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77" i="2" l="1"/>
  <c r="F76" i="2"/>
  <c r="F75" i="2"/>
  <c r="F69" i="2"/>
  <c r="F68" i="2"/>
  <c r="F67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4" i="2"/>
  <c r="F73" i="2"/>
  <c r="F72" i="2"/>
  <c r="F71" i="2"/>
  <c r="F70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<sst xmlns="http://schemas.openxmlformats.org/spreadsheetml/2006/main" count="680" uniqueCount="353">
  <si>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</si>
  <si>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</si>
  <si>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</si>
  <si>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</si>
  <si>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</si>
  <si>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</si>
  <si>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</si>
  <si>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</si>
  <si>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</si>
  <si>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</si>
  <si>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</si>
  <si>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</si>
  <si>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</si>
  <si>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</si>
  <si>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</si>
  <si>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</si>
  <si>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</si>
  <si>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</si>
  <si>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</si>
  <si>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</si>
  <si>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</si>
  <si>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</si>
  <si>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</si>
  <si>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</si>
  <si>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</si>
  <si>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</si>
  <si>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</si>
  <si>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</si>
  <si>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</si>
  <si>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</si>
  <si>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</si>
  <si>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</si>
  <si>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</si>
  <si>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</si>
  <si>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</si>
  <si>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</si>
  <si>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</si>
  <si>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</si>
  <si>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</si>
  <si>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</si>
  <si>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</si>
  <si>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</si>
  <si>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</si>
  <si>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</si>
  <si>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</si>
  <si>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</si>
  <si>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</si>
  <si>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</si>
  <si>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</si>
  <si>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</si>
  <si>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</si>
  <si>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</si>
  <si>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</si>
  <si>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</si>
  <si>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</si>
  <si>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</si>
  <si>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</si>
  <si>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</si>
  <si>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</si>
  <si>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</si>
  <si>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</si>
  <si>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</si>
  <si>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</si>
  <si>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</si>
  <si>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</si>
  <si>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</si>
  <si>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</si>
  <si>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</si>
  <si>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</si>
  <si>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</si>
  <si>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</si>
  <si>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</si>
  <si>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</si>
  <si>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</si>
  <si>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</si>
  <si>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</si>
  <si>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</si>
  <si>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</si>
  <si>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</si>
  <si>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</si>
  <si>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</si>
  <si>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</si>
  <si>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</si>
  <si>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</si>
  <si>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</si>
  <si>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</si>
  <si>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</si>
  <si>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</si>
  <si>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</si>
  <si>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</si>
  <si>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</si>
  <si>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</si>
  <si>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</si>
  <si>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</si>
  <si>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</si>
  <si>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</si>
  <si>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</si>
  <si>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</si>
  <si>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</si>
  <si>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</si>
  <si>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</si>
  <si>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</si>
  <si>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</si>
  <si>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</si>
  <si>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</si>
  <si>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</si>
  <si>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</si>
  <si>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</si>
  <si>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</si>
  <si>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</si>
  <si>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</si>
  <si>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</si>
  <si>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</si>
  <si>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</si>
  <si>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</si>
  <si>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</si>
  <si>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</si>
  <si>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</si>
  <si>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</si>
  <si>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</si>
  <si>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</si>
  <si>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</si>
  <si>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</si>
  <si>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</si>
  <si>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</si>
  <si>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</si>
  <si>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</si>
  <si>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</si>
  <si>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</si>
  <si>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</si>
  <si>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</si>
  <si>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</si>
  <si>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</si>
  <si>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</si>
  <si>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</si>
  <si>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</si>
  <si>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</si>
  <si>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</si>
  <si>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</si>
  <si>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</si>
  <si>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</si>
  <si>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</si>
  <si>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</si>
  <si>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</si>
  <si>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</si>
  <si>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</si>
  <si>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</si>
  <si>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</si>
  <si>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</si>
  <si>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</si>
  <si>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</si>
  <si>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</si>
  <si>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</si>
  <si>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</si>
  <si>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</si>
  <si>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</si>
  <si>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</si>
  <si>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</si>
  <si>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</si>
  <si>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</si>
  <si>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</si>
  <si>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</si>
  <si>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</si>
  <si>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</si>
  <si>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</si>
  <si>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</si>
  <si>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</si>
  <si>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</si>
  <si>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</si>
  <si>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</si>
  <si>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</si>
  <si>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</si>
  <si>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</si>
  <si>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</si>
  <si>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</si>
  <si>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</si>
  <si>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</si>
  <si>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</si>
  <si>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</si>
  <si>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</si>
  <si>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</si>
  <si>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</si>
  <si>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</si>
  <si>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</si>
  <si>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</si>
  <si>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</si>
  <si>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</si>
  <si>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</si>
  <si>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</si>
  <si>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</si>
  <si>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</si>
  <si>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</si>
  <si>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</si>
  <si>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</si>
  <si>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</si>
  <si>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</si>
  <si>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</si>
  <si>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</si>
  <si>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</si>
  <si>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</si>
  <si>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</si>
  <si>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</si>
  <si>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</si>
  <si>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</si>
  <si>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</si>
  <si>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</si>
  <si>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</si>
  <si>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</si>
  <si>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</si>
  <si>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</si>
  <si>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</si>
  <si>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</si>
  <si>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</si>
  <si>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</si>
  <si>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</si>
  <si>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</si>
  <si>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</si>
  <si>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</si>
  <si>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</si>
  <si>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</si>
  <si>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</si>
  <si>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</si>
  <si>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</si>
  <si>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</si>
  <si>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</si>
  <si>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</si>
  <si>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</si>
  <si>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</si>
  <si>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</si>
  <si>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</si>
  <si>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</si>
  <si>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</si>
  <si>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</si>
  <si>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</si>
  <si>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</si>
  <si>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</si>
  <si>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</si>
  <si>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</si>
  <si>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</si>
  <si>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</si>
  <si>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</si>
  <si>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</si>
  <si>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</si>
  <si>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</si>
  <si>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</si>
  <si>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</si>
  <si>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</si>
  <si>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</si>
  <si>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</si>
  <si>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</si>
  <si>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</si>
  <si>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</si>
  <si>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</si>
  <si>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</si>
  <si>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</si>
  <si>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</si>
  <si>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</si>
  <si>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</si>
  <si>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</si>
  <si>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</si>
  <si>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</si>
  <si>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</si>
  <si>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</si>
  <si>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</si>
  <si>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</si>
  <si>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</si>
  <si>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</si>
  <si>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</si>
  <si>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</si>
  <si>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</si>
  <si>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</si>
  <si>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</si>
  <si>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</si>
  <si>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</si>
  <si>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</si>
  <si>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</si>
  <si>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</si>
  <si>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</si>
  <si>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</si>
  <si>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</si>
  <si>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</si>
  <si>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</si>
  <si>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</si>
  <si>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</si>
  <si>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</si>
  <si>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</si>
  <si>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</si>
  <si>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</si>
  <si>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</si>
  <si>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</si>
  <si>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</si>
  <si>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</si>
  <si>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</si>
  <si>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</si>
  <si>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</si>
  <si>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</si>
  <si>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</si>
  <si>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</si>
  <si>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</si>
  <si>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</si>
  <si>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</si>
  <si>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</si>
  <si>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</si>
  <si>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</si>
  <si>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</si>
  <si>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</si>
  <si>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</si>
  <si>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</si>
  <si>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</si>
  <si>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</si>
  <si>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</si>
  <si>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</si>
  <si>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</si>
  <si>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</si>
  <si>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</si>
  <si>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</si>
  <si>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</si>
  <si>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</si>
  <si>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</si>
  <si>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</si>
  <si>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</si>
  <si>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</si>
  <si>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</si>
  <si>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</si>
  <si>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</si>
  <si>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</si>
  <si>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</si>
  <si>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</si>
  <si>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</si>
  <si>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</si>
  <si>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</si>
  <si>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</si>
  <si>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</si>
  <si>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</si>
  <si>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</si>
  <si>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</si>
  <si>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</si>
  <si>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</si>
  <si>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</si>
  <si>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</si>
  <si>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</si>
  <si>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</si>
  <si>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</si>
  <si>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</si>
  <si>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</si>
  <si>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</si>
  <si>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</si>
  <si>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</si>
  <si>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</si>
  <si>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 xml:space="preserve">951 0203 9990051180 200 </t>
  </si>
  <si>
    <t xml:space="preserve">951 0203 9990051180 240 </t>
  </si>
  <si>
    <t xml:space="preserve">951 0203 9990051180 244 </t>
  </si>
  <si>
    <t>на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</si>
</sst>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130" fillId="0" borderId="22" xfId="0" applyNumberFormat="1" applyFont="1" applyBorder="1" applyAlignment="1" applyProtection="1">
      <alignment horizontal="left" wrapText="1"/>
    </xf>
    <xf numFmtId="49" fontId="130" fillId="0" borderId="26" xfId="0" applyNumberFormat="1" applyFont="1" applyBorder="1" applyAlignment="1" applyProtection="1">
      <alignment horizontal="center" wrapText="1"/>
    </xf>
    <xf numFmtId="49" fontId="130" fillId="0" borderId="24" xfId="0" applyNumberFormat="1" applyFont="1" applyBorder="1" applyAlignment="1" applyProtection="1">
      <alignment horizontal="center"/>
    </xf>
    <xf numFmtId="4" fontId="130" fillId="0" borderId="25" xfId="0" applyNumberFormat="1" applyFont="1" applyBorder="1" applyAlignment="1" applyProtection="1">
      <alignment horizontal="right"/>
    </xf>
    <xf numFmtId="4" fontId="130" fillId="0" borderId="24" xfId="0" applyNumberFormat="1" applyFont="1" applyBorder="1" applyAlignment="1" applyProtection="1">
      <alignment horizontal="right"/>
    </xf>
    <xf numFmtId="4" fontId="130" fillId="0" borderId="39" xfId="0" applyNumberFormat="1" applyFont="1" applyBorder="1" applyAlignment="1" applyProtection="1">
      <alignment horizontal="righ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B8" sqref="B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7" t="s">
        <v>352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37266500</v>
      </c>
      <c r="E19" s="30">
        <v>29040095.350000001</v>
      </c>
      <c r="F19" s="29">
        <f>IF(OR(D19="-",IF(E19="-",0,E19)&gt;=IF(D19="-",0,D19)),"-",IF(D19="-",0,D19)-IF(E19="-",0,E19))</f>
        <v>8226404.6499999985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6928000</v>
      </c>
      <c r="E21" s="39">
        <v>2616959.2999999998</v>
      </c>
      <c r="F21" s="40">
        <f t="shared" ref="F21:F66" si="0">IF(OR(D21="-",IF(E21="-",0,E21)&gt;=IF(D21="-",0,D21)),"-",IF(D21="-",0,D21)-IF(E21="-",0,E21))</f>
        <v>4311040.7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662023.57999999996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662023.57999999996</v>
      </c>
      <c r="F23" s="40" t="str">
        <f t="shared" si="0"/>
        <v>-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712505.47</v>
      </c>
      <c r="F24" s="40" t="str">
        <f t="shared" si="0"/>
        <v>-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712505.47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-93249.96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-93249.96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42768.07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42240.38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527.69000000000005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6190900</v>
      </c>
      <c r="E31" s="39">
        <v>1769111.56</v>
      </c>
      <c r="F31" s="40">
        <f t="shared" si="0"/>
        <v>4421788.4399999995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252000</v>
      </c>
      <c r="E32" s="39">
        <v>195122.72</v>
      </c>
      <c r="F32" s="40">
        <f t="shared" si="0"/>
        <v>56877.279999999999</v>
      </c>
    </row>
    <row r="33" spans="1:6" ht="28.15" customHeight="1" x14ac:dyDescent="0.25">
      <c r="A33" s="36" t="s">
        <v>59</v>
      </c>
      <c r="B33" s="37" t="s">
        <v>31</v>
      </c>
      <c r="C33" s="38" t="s">
        <v>60</v>
      </c>
      <c r="D33" s="39">
        <v>252000</v>
      </c>
      <c r="E33" s="39">
        <v>195122.72</v>
      </c>
      <c r="F33" s="40">
        <f t="shared" si="0"/>
        <v>56877.279999999999</v>
      </c>
    </row>
    <row r="34" spans="1:6" ht="56.45" customHeight="1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195122.72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5938900</v>
      </c>
      <c r="E35" s="39">
        <v>1573988.84</v>
      </c>
      <c r="F35" s="40">
        <f t="shared" si="0"/>
        <v>4364911.16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5039100</v>
      </c>
      <c r="E36" s="39">
        <v>712883.77</v>
      </c>
      <c r="F36" s="40">
        <f t="shared" si="0"/>
        <v>4326216.2300000004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5039100</v>
      </c>
      <c r="E37" s="39">
        <v>712883.77</v>
      </c>
      <c r="F37" s="40">
        <f t="shared" si="0"/>
        <v>4326216.2300000004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899800</v>
      </c>
      <c r="E38" s="39">
        <v>861105.07</v>
      </c>
      <c r="F38" s="40">
        <f t="shared" si="0"/>
        <v>38694.930000000051</v>
      </c>
    </row>
    <row r="39" spans="1:6" ht="28.15" customHeight="1" x14ac:dyDescent="0.25">
      <c r="A39" s="36" t="s">
        <v>71</v>
      </c>
      <c r="B39" s="37" t="s">
        <v>31</v>
      </c>
      <c r="C39" s="38" t="s">
        <v>72</v>
      </c>
      <c r="D39" s="39">
        <v>899800</v>
      </c>
      <c r="E39" s="39">
        <v>861105.07</v>
      </c>
      <c r="F39" s="40">
        <f t="shared" si="0"/>
        <v>38694.930000000051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132500</v>
      </c>
      <c r="E40" s="39">
        <v>118204.16</v>
      </c>
      <c r="F40" s="40">
        <f t="shared" si="0"/>
        <v>14295.839999999997</v>
      </c>
    </row>
    <row r="41" spans="1:6" ht="65.849999999999994" customHeight="1" x14ac:dyDescent="0.25">
      <c r="A41" s="41" t="s">
        <v>75</v>
      </c>
      <c r="B41" s="37" t="s">
        <v>31</v>
      </c>
      <c r="C41" s="38" t="s">
        <v>76</v>
      </c>
      <c r="D41" s="39">
        <v>132500</v>
      </c>
      <c r="E41" s="39">
        <v>118204.16</v>
      </c>
      <c r="F41" s="40">
        <f t="shared" si="0"/>
        <v>14295.839999999997</v>
      </c>
    </row>
    <row r="42" spans="1:6" ht="28.15" customHeight="1" x14ac:dyDescent="0.25">
      <c r="A42" s="36" t="s">
        <v>77</v>
      </c>
      <c r="B42" s="37" t="s">
        <v>31</v>
      </c>
      <c r="C42" s="38" t="s">
        <v>78</v>
      </c>
      <c r="D42" s="39">
        <v>132500</v>
      </c>
      <c r="E42" s="39">
        <v>118204.16</v>
      </c>
      <c r="F42" s="40">
        <f t="shared" si="0"/>
        <v>14295.839999999997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132500</v>
      </c>
      <c r="E43" s="39">
        <v>118204.16</v>
      </c>
      <c r="F43" s="40">
        <f t="shared" si="0"/>
        <v>14295.839999999997</v>
      </c>
    </row>
    <row r="44" spans="1:6" ht="15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28.15" customHeight="1" x14ac:dyDescent="0.25">
      <c r="A45" s="36" t="s">
        <v>83</v>
      </c>
      <c r="B45" s="37" t="s">
        <v>31</v>
      </c>
      <c r="C45" s="38" t="s">
        <v>84</v>
      </c>
      <c r="D45" s="39">
        <v>3200</v>
      </c>
      <c r="E45" s="39" t="s">
        <v>44</v>
      </c>
      <c r="F45" s="40">
        <f t="shared" si="0"/>
        <v>3200</v>
      </c>
    </row>
    <row r="46" spans="1:6" ht="37.700000000000003" customHeight="1" x14ac:dyDescent="0.25">
      <c r="A46" s="36" t="s">
        <v>85</v>
      </c>
      <c r="B46" s="37" t="s">
        <v>31</v>
      </c>
      <c r="C46" s="38" t="s">
        <v>86</v>
      </c>
      <c r="D46" s="39">
        <v>3200</v>
      </c>
      <c r="E46" s="39" t="s">
        <v>44</v>
      </c>
      <c r="F46" s="40">
        <f t="shared" si="0"/>
        <v>3200</v>
      </c>
    </row>
    <row r="47" spans="1:6" ht="15" x14ac:dyDescent="0.25">
      <c r="A47" s="36" t="s">
        <v>87</v>
      </c>
      <c r="B47" s="37" t="s">
        <v>31</v>
      </c>
      <c r="C47" s="38" t="s">
        <v>88</v>
      </c>
      <c r="D47" s="39" t="s">
        <v>44</v>
      </c>
      <c r="E47" s="39">
        <v>67620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31</v>
      </c>
      <c r="C48" s="38" t="s">
        <v>90</v>
      </c>
      <c r="D48" s="39" t="s">
        <v>44</v>
      </c>
      <c r="E48" s="39">
        <v>67620</v>
      </c>
      <c r="F48" s="40" t="str">
        <f t="shared" si="0"/>
        <v>-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 t="s">
        <v>44</v>
      </c>
      <c r="E49" s="39">
        <v>67620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31</v>
      </c>
      <c r="C50" s="38" t="s">
        <v>94</v>
      </c>
      <c r="D50" s="39">
        <v>30338500</v>
      </c>
      <c r="E50" s="39">
        <v>26423136.050000001</v>
      </c>
      <c r="F50" s="40">
        <f t="shared" si="0"/>
        <v>3915363.9499999993</v>
      </c>
    </row>
    <row r="51" spans="1:6" ht="28.15" customHeight="1" x14ac:dyDescent="0.25">
      <c r="A51" s="36" t="s">
        <v>95</v>
      </c>
      <c r="B51" s="37" t="s">
        <v>31</v>
      </c>
      <c r="C51" s="38" t="s">
        <v>96</v>
      </c>
      <c r="D51" s="39">
        <v>30338500</v>
      </c>
      <c r="E51" s="39">
        <v>26423136.050000001</v>
      </c>
      <c r="F51" s="40">
        <f t="shared" si="0"/>
        <v>3915363.9499999993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15628100</v>
      </c>
      <c r="E52" s="39">
        <v>14335400</v>
      </c>
      <c r="F52" s="40">
        <f t="shared" si="0"/>
        <v>1292700</v>
      </c>
    </row>
    <row r="53" spans="1:6" ht="15" x14ac:dyDescent="0.25">
      <c r="A53" s="36" t="s">
        <v>99</v>
      </c>
      <c r="B53" s="37" t="s">
        <v>31</v>
      </c>
      <c r="C53" s="38" t="s">
        <v>100</v>
      </c>
      <c r="D53" s="39">
        <v>14873200</v>
      </c>
      <c r="E53" s="39">
        <v>13633700</v>
      </c>
      <c r="F53" s="40">
        <f t="shared" si="0"/>
        <v>1239500</v>
      </c>
    </row>
    <row r="54" spans="1:6" ht="18.75" customHeight="1" x14ac:dyDescent="0.25">
      <c r="A54" s="36" t="s">
        <v>101</v>
      </c>
      <c r="B54" s="37" t="s">
        <v>31</v>
      </c>
      <c r="C54" s="38" t="s">
        <v>102</v>
      </c>
      <c r="D54" s="39">
        <v>14873200</v>
      </c>
      <c r="E54" s="39">
        <v>13633700</v>
      </c>
      <c r="F54" s="40">
        <f t="shared" si="0"/>
        <v>1239500</v>
      </c>
    </row>
    <row r="55" spans="1:6" ht="18.75" customHeight="1" x14ac:dyDescent="0.25">
      <c r="A55" s="36" t="s">
        <v>103</v>
      </c>
      <c r="B55" s="37" t="s">
        <v>31</v>
      </c>
      <c r="C55" s="38" t="s">
        <v>104</v>
      </c>
      <c r="D55" s="39">
        <v>754900</v>
      </c>
      <c r="E55" s="39">
        <v>701700</v>
      </c>
      <c r="F55" s="40">
        <f t="shared" si="0"/>
        <v>53200</v>
      </c>
    </row>
    <row r="56" spans="1:6" ht="18.75" customHeight="1" x14ac:dyDescent="0.25">
      <c r="A56" s="36" t="s">
        <v>105</v>
      </c>
      <c r="B56" s="37" t="s">
        <v>31</v>
      </c>
      <c r="C56" s="38" t="s">
        <v>106</v>
      </c>
      <c r="D56" s="39">
        <v>754900</v>
      </c>
      <c r="E56" s="39">
        <v>701700</v>
      </c>
      <c r="F56" s="40">
        <f t="shared" si="0"/>
        <v>53200</v>
      </c>
    </row>
    <row r="57" spans="1:6" ht="18.75" customHeight="1" x14ac:dyDescent="0.25">
      <c r="A57" s="36" t="s">
        <v>107</v>
      </c>
      <c r="B57" s="37" t="s">
        <v>31</v>
      </c>
      <c r="C57" s="38" t="s">
        <v>108</v>
      </c>
      <c r="D57" s="39">
        <v>353300</v>
      </c>
      <c r="E57" s="39">
        <v>193836.36</v>
      </c>
      <c r="F57" s="40">
        <f t="shared" si="0"/>
        <v>159463.64000000001</v>
      </c>
    </row>
    <row r="58" spans="1:6" ht="28.15" customHeight="1" x14ac:dyDescent="0.25">
      <c r="A58" s="36" t="s">
        <v>109</v>
      </c>
      <c r="B58" s="37" t="s">
        <v>31</v>
      </c>
      <c r="C58" s="38" t="s">
        <v>110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111</v>
      </c>
      <c r="B59" s="37" t="s">
        <v>31</v>
      </c>
      <c r="C59" s="38" t="s">
        <v>112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113</v>
      </c>
      <c r="B60" s="37" t="s">
        <v>31</v>
      </c>
      <c r="C60" s="38" t="s">
        <v>114</v>
      </c>
      <c r="D60" s="39">
        <v>353100</v>
      </c>
      <c r="E60" s="39">
        <v>193636.36</v>
      </c>
      <c r="F60" s="40">
        <f t="shared" si="0"/>
        <v>159463.64000000001</v>
      </c>
    </row>
    <row r="61" spans="1:6" ht="28.15" customHeight="1" x14ac:dyDescent="0.25">
      <c r="A61" s="36" t="s">
        <v>115</v>
      </c>
      <c r="B61" s="37" t="s">
        <v>31</v>
      </c>
      <c r="C61" s="38" t="s">
        <v>116</v>
      </c>
      <c r="D61" s="39">
        <v>353100</v>
      </c>
      <c r="E61" s="39">
        <v>193636.36</v>
      </c>
      <c r="F61" s="40">
        <f t="shared" si="0"/>
        <v>159463.64000000001</v>
      </c>
    </row>
    <row r="62" spans="1:6" ht="15" x14ac:dyDescent="0.25">
      <c r="A62" s="36" t="s">
        <v>117</v>
      </c>
      <c r="B62" s="37" t="s">
        <v>31</v>
      </c>
      <c r="C62" s="38" t="s">
        <v>118</v>
      </c>
      <c r="D62" s="39">
        <v>14357100</v>
      </c>
      <c r="E62" s="39">
        <v>11893899.689999999</v>
      </c>
      <c r="F62" s="40">
        <f t="shared" si="0"/>
        <v>2463200.3100000005</v>
      </c>
    </row>
    <row r="63" spans="1:6" ht="37.700000000000003" customHeight="1" x14ac:dyDescent="0.25">
      <c r="A63" s="36" t="s">
        <v>119</v>
      </c>
      <c r="B63" s="37" t="s">
        <v>31</v>
      </c>
      <c r="C63" s="38" t="s">
        <v>120</v>
      </c>
      <c r="D63" s="39">
        <v>5102500</v>
      </c>
      <c r="E63" s="39">
        <v>4974317.8099999996</v>
      </c>
      <c r="F63" s="40">
        <f t="shared" si="0"/>
        <v>128182.19000000041</v>
      </c>
    </row>
    <row r="64" spans="1:6" ht="46.9" customHeight="1" x14ac:dyDescent="0.25">
      <c r="A64" s="36" t="s">
        <v>121</v>
      </c>
      <c r="B64" s="37" t="s">
        <v>31</v>
      </c>
      <c r="C64" s="38" t="s">
        <v>122</v>
      </c>
      <c r="D64" s="39">
        <v>5102500</v>
      </c>
      <c r="E64" s="39">
        <v>4974317.8099999996</v>
      </c>
      <c r="F64" s="40">
        <f t="shared" si="0"/>
        <v>128182.19000000041</v>
      </c>
    </row>
    <row r="65" spans="1:6" ht="18.75" customHeight="1" x14ac:dyDescent="0.25">
      <c r="A65" s="36" t="s">
        <v>123</v>
      </c>
      <c r="B65" s="37" t="s">
        <v>31</v>
      </c>
      <c r="C65" s="38" t="s">
        <v>124</v>
      </c>
      <c r="D65" s="39">
        <v>9254600</v>
      </c>
      <c r="E65" s="39">
        <v>6919581.8799999999</v>
      </c>
      <c r="F65" s="40">
        <f t="shared" si="0"/>
        <v>2335018.12</v>
      </c>
    </row>
    <row r="66" spans="1:6" ht="18.75" customHeight="1" x14ac:dyDescent="0.25">
      <c r="A66" s="36" t="s">
        <v>125</v>
      </c>
      <c r="B66" s="37" t="s">
        <v>31</v>
      </c>
      <c r="C66" s="38" t="s">
        <v>126</v>
      </c>
      <c r="D66" s="39">
        <v>9254600</v>
      </c>
      <c r="E66" s="39">
        <v>6919581.8799999999</v>
      </c>
      <c r="F66" s="40">
        <f t="shared" si="0"/>
        <v>2335018.12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showGridLines="0" topLeftCell="A81" workbookViewId="0">
      <selection activeCell="E101" sqref="E10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127</v>
      </c>
      <c r="B2" s="109"/>
      <c r="C2" s="109"/>
      <c r="D2" s="109"/>
      <c r="E2" s="18"/>
      <c r="F2" s="14" t="s">
        <v>128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129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130</v>
      </c>
      <c r="B13" s="56" t="s">
        <v>131</v>
      </c>
      <c r="C13" s="57" t="s">
        <v>132</v>
      </c>
      <c r="D13" s="58">
        <v>37460000</v>
      </c>
      <c r="E13" s="59">
        <v>28977430.25</v>
      </c>
      <c r="F13" s="60">
        <f>IF(OR(D13="-",IF(E13="-",0,E13)&gt;=IF(D13="-",0,D13)),"-",IF(D13="-",0,D13)-IF(E13="-",0,E13))</f>
        <v>8482569.75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133</v>
      </c>
      <c r="B15" s="56" t="s">
        <v>131</v>
      </c>
      <c r="C15" s="57" t="s">
        <v>134</v>
      </c>
      <c r="D15" s="58">
        <v>10327500</v>
      </c>
      <c r="E15" s="59">
        <v>7342800.6600000001</v>
      </c>
      <c r="F15" s="60">
        <f t="shared" ref="F15:F46" si="0">IF(OR(D15="-",IF(E15="-",0,E15)&gt;=IF(D15="-",0,D15)),"-",IF(D15="-",0,D15)-IF(E15="-",0,E15))</f>
        <v>2984699.34</v>
      </c>
    </row>
    <row r="16" spans="1:6" ht="46.9" customHeight="1" x14ac:dyDescent="0.25">
      <c r="A16" s="67" t="s">
        <v>135</v>
      </c>
      <c r="B16" s="68" t="s">
        <v>131</v>
      </c>
      <c r="C16" s="69" t="s">
        <v>136</v>
      </c>
      <c r="D16" s="70">
        <v>8291700</v>
      </c>
      <c r="E16" s="71">
        <v>6148697.4000000004</v>
      </c>
      <c r="F16" s="72">
        <f t="shared" si="0"/>
        <v>2143002.5999999996</v>
      </c>
    </row>
    <row r="17" spans="1:6" ht="18.75" customHeight="1" x14ac:dyDescent="0.25">
      <c r="A17" s="67" t="s">
        <v>137</v>
      </c>
      <c r="B17" s="68" t="s">
        <v>131</v>
      </c>
      <c r="C17" s="69" t="s">
        <v>138</v>
      </c>
      <c r="D17" s="70">
        <v>8291700</v>
      </c>
      <c r="E17" s="71">
        <v>6148697.4000000004</v>
      </c>
      <c r="F17" s="72">
        <f t="shared" si="0"/>
        <v>2143002.5999999996</v>
      </c>
    </row>
    <row r="18" spans="1:6" ht="18.75" customHeight="1" x14ac:dyDescent="0.25">
      <c r="A18" s="67" t="s">
        <v>139</v>
      </c>
      <c r="B18" s="68" t="s">
        <v>131</v>
      </c>
      <c r="C18" s="69" t="s">
        <v>140</v>
      </c>
      <c r="D18" s="70">
        <v>6071352</v>
      </c>
      <c r="E18" s="71">
        <v>4590853.46</v>
      </c>
      <c r="F18" s="72">
        <f t="shared" si="0"/>
        <v>1480498.54</v>
      </c>
    </row>
    <row r="19" spans="1:6" ht="28.15" customHeight="1" x14ac:dyDescent="0.25">
      <c r="A19" s="67" t="s">
        <v>141</v>
      </c>
      <c r="B19" s="68" t="s">
        <v>131</v>
      </c>
      <c r="C19" s="69" t="s">
        <v>142</v>
      </c>
      <c r="D19" s="70">
        <v>386800</v>
      </c>
      <c r="E19" s="71">
        <v>278151</v>
      </c>
      <c r="F19" s="72">
        <f t="shared" si="0"/>
        <v>108649</v>
      </c>
    </row>
    <row r="20" spans="1:6" ht="28.15" customHeight="1" x14ac:dyDescent="0.25">
      <c r="A20" s="67" t="s">
        <v>143</v>
      </c>
      <c r="B20" s="68" t="s">
        <v>131</v>
      </c>
      <c r="C20" s="69" t="s">
        <v>144</v>
      </c>
      <c r="D20" s="70">
        <v>1833548</v>
      </c>
      <c r="E20" s="71">
        <v>1279692.94</v>
      </c>
      <c r="F20" s="72">
        <f t="shared" si="0"/>
        <v>553855.06000000006</v>
      </c>
    </row>
    <row r="21" spans="1:6" ht="18.75" customHeight="1" x14ac:dyDescent="0.25">
      <c r="A21" s="67" t="s">
        <v>145</v>
      </c>
      <c r="B21" s="68" t="s">
        <v>131</v>
      </c>
      <c r="C21" s="69" t="s">
        <v>146</v>
      </c>
      <c r="D21" s="70">
        <v>1335200</v>
      </c>
      <c r="E21" s="71">
        <v>612087.26</v>
      </c>
      <c r="F21" s="72">
        <f t="shared" si="0"/>
        <v>723112.74</v>
      </c>
    </row>
    <row r="22" spans="1:6" ht="18.75" customHeight="1" x14ac:dyDescent="0.25">
      <c r="A22" s="67" t="s">
        <v>147</v>
      </c>
      <c r="B22" s="68" t="s">
        <v>131</v>
      </c>
      <c r="C22" s="69" t="s">
        <v>148</v>
      </c>
      <c r="D22" s="70">
        <v>1335200</v>
      </c>
      <c r="E22" s="71">
        <v>612087.26</v>
      </c>
      <c r="F22" s="72">
        <f t="shared" si="0"/>
        <v>723112.74</v>
      </c>
    </row>
    <row r="23" spans="1:6" ht="15" x14ac:dyDescent="0.25">
      <c r="A23" s="67" t="s">
        <v>149</v>
      </c>
      <c r="B23" s="68" t="s">
        <v>131</v>
      </c>
      <c r="C23" s="69" t="s">
        <v>150</v>
      </c>
      <c r="D23" s="70">
        <v>1254500</v>
      </c>
      <c r="E23" s="71">
        <v>554979.05000000005</v>
      </c>
      <c r="F23" s="72">
        <f t="shared" si="0"/>
        <v>699520.95</v>
      </c>
    </row>
    <row r="24" spans="1:6" ht="15" x14ac:dyDescent="0.25">
      <c r="A24" s="67" t="s">
        <v>151</v>
      </c>
      <c r="B24" s="68" t="s">
        <v>131</v>
      </c>
      <c r="C24" s="69" t="s">
        <v>152</v>
      </c>
      <c r="D24" s="70">
        <v>80700</v>
      </c>
      <c r="E24" s="71">
        <v>57108.21</v>
      </c>
      <c r="F24" s="72">
        <f t="shared" si="0"/>
        <v>23591.79</v>
      </c>
    </row>
    <row r="25" spans="1:6" ht="15" x14ac:dyDescent="0.25">
      <c r="A25" s="67" t="s">
        <v>153</v>
      </c>
      <c r="B25" s="68" t="s">
        <v>131</v>
      </c>
      <c r="C25" s="69" t="s">
        <v>154</v>
      </c>
      <c r="D25" s="70">
        <v>192600</v>
      </c>
      <c r="E25" s="71">
        <v>176550</v>
      </c>
      <c r="F25" s="72">
        <f t="shared" si="0"/>
        <v>16050</v>
      </c>
    </row>
    <row r="26" spans="1:6" ht="15" x14ac:dyDescent="0.25">
      <c r="A26" s="67" t="s">
        <v>117</v>
      </c>
      <c r="B26" s="68" t="s">
        <v>131</v>
      </c>
      <c r="C26" s="69" t="s">
        <v>155</v>
      </c>
      <c r="D26" s="70">
        <v>192600</v>
      </c>
      <c r="E26" s="71">
        <v>176550</v>
      </c>
      <c r="F26" s="72">
        <f t="shared" si="0"/>
        <v>16050</v>
      </c>
    </row>
    <row r="27" spans="1:6" ht="15" x14ac:dyDescent="0.25">
      <c r="A27" s="67" t="s">
        <v>156</v>
      </c>
      <c r="B27" s="68" t="s">
        <v>131</v>
      </c>
      <c r="C27" s="69" t="s">
        <v>157</v>
      </c>
      <c r="D27" s="70">
        <v>508000</v>
      </c>
      <c r="E27" s="71">
        <v>405466</v>
      </c>
      <c r="F27" s="72">
        <f t="shared" si="0"/>
        <v>102534</v>
      </c>
    </row>
    <row r="28" spans="1:6" ht="15" x14ac:dyDescent="0.25">
      <c r="A28" s="67" t="s">
        <v>158</v>
      </c>
      <c r="B28" s="68" t="s">
        <v>131</v>
      </c>
      <c r="C28" s="69" t="s">
        <v>159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160</v>
      </c>
      <c r="B29" s="68" t="s">
        <v>131</v>
      </c>
      <c r="C29" s="69" t="s">
        <v>161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162</v>
      </c>
      <c r="B30" s="68" t="s">
        <v>131</v>
      </c>
      <c r="C30" s="69" t="s">
        <v>163</v>
      </c>
      <c r="D30" s="70">
        <v>478000</v>
      </c>
      <c r="E30" s="71">
        <v>404466</v>
      </c>
      <c r="F30" s="72">
        <f t="shared" si="0"/>
        <v>73534</v>
      </c>
    </row>
    <row r="31" spans="1:6" ht="18.75" customHeight="1" x14ac:dyDescent="0.25">
      <c r="A31" s="67" t="s">
        <v>164</v>
      </c>
      <c r="B31" s="68" t="s">
        <v>131</v>
      </c>
      <c r="C31" s="69" t="s">
        <v>165</v>
      </c>
      <c r="D31" s="70">
        <v>431000</v>
      </c>
      <c r="E31" s="71">
        <v>358158</v>
      </c>
      <c r="F31" s="72">
        <f t="shared" si="0"/>
        <v>72842</v>
      </c>
    </row>
    <row r="32" spans="1:6" ht="15" x14ac:dyDescent="0.25">
      <c r="A32" s="67" t="s">
        <v>166</v>
      </c>
      <c r="B32" s="68" t="s">
        <v>131</v>
      </c>
      <c r="C32" s="69" t="s">
        <v>167</v>
      </c>
      <c r="D32" s="70">
        <v>7000</v>
      </c>
      <c r="E32" s="71">
        <v>6308</v>
      </c>
      <c r="F32" s="72">
        <f t="shared" si="0"/>
        <v>692</v>
      </c>
    </row>
    <row r="33" spans="1:6" ht="15" x14ac:dyDescent="0.25">
      <c r="A33" s="67" t="s">
        <v>168</v>
      </c>
      <c r="B33" s="68" t="s">
        <v>131</v>
      </c>
      <c r="C33" s="69" t="s">
        <v>169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170</v>
      </c>
      <c r="B34" s="68" t="s">
        <v>131</v>
      </c>
      <c r="C34" s="69" t="s">
        <v>171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172</v>
      </c>
      <c r="B35" s="56" t="s">
        <v>131</v>
      </c>
      <c r="C35" s="57" t="s">
        <v>173</v>
      </c>
      <c r="D35" s="58">
        <v>9436900</v>
      </c>
      <c r="E35" s="59">
        <v>6731297.6600000001</v>
      </c>
      <c r="F35" s="60">
        <f t="shared" si="0"/>
        <v>2705602.34</v>
      </c>
    </row>
    <row r="36" spans="1:6" ht="46.9" customHeight="1" x14ac:dyDescent="0.25">
      <c r="A36" s="67" t="s">
        <v>135</v>
      </c>
      <c r="B36" s="68" t="s">
        <v>131</v>
      </c>
      <c r="C36" s="69" t="s">
        <v>174</v>
      </c>
      <c r="D36" s="70">
        <v>8291700</v>
      </c>
      <c r="E36" s="71">
        <v>6148697.4000000004</v>
      </c>
      <c r="F36" s="72">
        <f t="shared" si="0"/>
        <v>2143002.5999999996</v>
      </c>
    </row>
    <row r="37" spans="1:6" ht="18.75" customHeight="1" x14ac:dyDescent="0.25">
      <c r="A37" s="67" t="s">
        <v>137</v>
      </c>
      <c r="B37" s="68" t="s">
        <v>131</v>
      </c>
      <c r="C37" s="69" t="s">
        <v>175</v>
      </c>
      <c r="D37" s="70">
        <v>8291700</v>
      </c>
      <c r="E37" s="71">
        <v>6148697.4000000004</v>
      </c>
      <c r="F37" s="72">
        <f t="shared" si="0"/>
        <v>2143002.5999999996</v>
      </c>
    </row>
    <row r="38" spans="1:6" ht="18.75" customHeight="1" x14ac:dyDescent="0.25">
      <c r="A38" s="67" t="s">
        <v>139</v>
      </c>
      <c r="B38" s="68" t="s">
        <v>131</v>
      </c>
      <c r="C38" s="69" t="s">
        <v>176</v>
      </c>
      <c r="D38" s="70">
        <v>6071352</v>
      </c>
      <c r="E38" s="71">
        <v>4590853.46</v>
      </c>
      <c r="F38" s="72">
        <f t="shared" si="0"/>
        <v>1480498.54</v>
      </c>
    </row>
    <row r="39" spans="1:6" ht="28.15" customHeight="1" x14ac:dyDescent="0.25">
      <c r="A39" s="67" t="s">
        <v>141</v>
      </c>
      <c r="B39" s="68" t="s">
        <v>131</v>
      </c>
      <c r="C39" s="69" t="s">
        <v>177</v>
      </c>
      <c r="D39" s="70">
        <v>386800</v>
      </c>
      <c r="E39" s="71">
        <v>278151</v>
      </c>
      <c r="F39" s="72">
        <f t="shared" si="0"/>
        <v>108649</v>
      </c>
    </row>
    <row r="40" spans="1:6" ht="28.15" customHeight="1" x14ac:dyDescent="0.25">
      <c r="A40" s="67" t="s">
        <v>143</v>
      </c>
      <c r="B40" s="68" t="s">
        <v>131</v>
      </c>
      <c r="C40" s="69" t="s">
        <v>178</v>
      </c>
      <c r="D40" s="70">
        <v>1833548</v>
      </c>
      <c r="E40" s="71">
        <v>1279692.94</v>
      </c>
      <c r="F40" s="72">
        <f t="shared" si="0"/>
        <v>553855.06000000006</v>
      </c>
    </row>
    <row r="41" spans="1:6" ht="18.75" customHeight="1" x14ac:dyDescent="0.25">
      <c r="A41" s="67" t="s">
        <v>145</v>
      </c>
      <c r="B41" s="68" t="s">
        <v>131</v>
      </c>
      <c r="C41" s="69" t="s">
        <v>179</v>
      </c>
      <c r="D41" s="70">
        <v>1002100</v>
      </c>
      <c r="E41" s="71">
        <v>582600.26</v>
      </c>
      <c r="F41" s="72">
        <f t="shared" si="0"/>
        <v>419499.74</v>
      </c>
    </row>
    <row r="42" spans="1:6" ht="18.75" customHeight="1" x14ac:dyDescent="0.25">
      <c r="A42" s="67" t="s">
        <v>147</v>
      </c>
      <c r="B42" s="68" t="s">
        <v>131</v>
      </c>
      <c r="C42" s="69" t="s">
        <v>180</v>
      </c>
      <c r="D42" s="70">
        <v>1002100</v>
      </c>
      <c r="E42" s="71">
        <v>582600.26</v>
      </c>
      <c r="F42" s="72">
        <f t="shared" si="0"/>
        <v>419499.74</v>
      </c>
    </row>
    <row r="43" spans="1:6" ht="15" x14ac:dyDescent="0.25">
      <c r="A43" s="67" t="s">
        <v>149</v>
      </c>
      <c r="B43" s="68" t="s">
        <v>131</v>
      </c>
      <c r="C43" s="69" t="s">
        <v>181</v>
      </c>
      <c r="D43" s="70">
        <v>921400</v>
      </c>
      <c r="E43" s="71">
        <v>525492.05000000005</v>
      </c>
      <c r="F43" s="72">
        <f t="shared" si="0"/>
        <v>395907.94999999995</v>
      </c>
    </row>
    <row r="44" spans="1:6" ht="15" x14ac:dyDescent="0.25">
      <c r="A44" s="67" t="s">
        <v>151</v>
      </c>
      <c r="B44" s="68" t="s">
        <v>131</v>
      </c>
      <c r="C44" s="69" t="s">
        <v>182</v>
      </c>
      <c r="D44" s="70">
        <v>80700</v>
      </c>
      <c r="E44" s="71">
        <v>57108.21</v>
      </c>
      <c r="F44" s="72">
        <f t="shared" si="0"/>
        <v>23591.79</v>
      </c>
    </row>
    <row r="45" spans="1:6" ht="28.15" customHeight="1" x14ac:dyDescent="0.25">
      <c r="A45" s="55" t="s">
        <v>183</v>
      </c>
      <c r="B45" s="56" t="s">
        <v>131</v>
      </c>
      <c r="C45" s="57" t="s">
        <v>184</v>
      </c>
      <c r="D45" s="58">
        <v>192600</v>
      </c>
      <c r="E45" s="59">
        <v>176550</v>
      </c>
      <c r="F45" s="60">
        <f t="shared" si="0"/>
        <v>16050</v>
      </c>
    </row>
    <row r="46" spans="1:6" ht="15" x14ac:dyDescent="0.25">
      <c r="A46" s="67" t="s">
        <v>153</v>
      </c>
      <c r="B46" s="68" t="s">
        <v>131</v>
      </c>
      <c r="C46" s="69" t="s">
        <v>185</v>
      </c>
      <c r="D46" s="70">
        <v>192600</v>
      </c>
      <c r="E46" s="71">
        <v>176550</v>
      </c>
      <c r="F46" s="72">
        <f t="shared" si="0"/>
        <v>16050</v>
      </c>
    </row>
    <row r="47" spans="1:6" ht="15" x14ac:dyDescent="0.25">
      <c r="A47" s="67" t="s">
        <v>117</v>
      </c>
      <c r="B47" s="68" t="s">
        <v>131</v>
      </c>
      <c r="C47" s="69" t="s">
        <v>186</v>
      </c>
      <c r="D47" s="70">
        <v>192600</v>
      </c>
      <c r="E47" s="71">
        <v>176550</v>
      </c>
      <c r="F47" s="72">
        <f t="shared" ref="F47:F84" si="1">IF(OR(D47="-",IF(E47="-",0,E47)&gt;=IF(D47="-",0,D47)),"-",IF(D47="-",0,D47)-IF(E47="-",0,E47))</f>
        <v>16050</v>
      </c>
    </row>
    <row r="48" spans="1:6" ht="15" x14ac:dyDescent="0.25">
      <c r="A48" s="55" t="s">
        <v>187</v>
      </c>
      <c r="B48" s="56" t="s">
        <v>131</v>
      </c>
      <c r="C48" s="57" t="s">
        <v>188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156</v>
      </c>
      <c r="B49" s="68" t="s">
        <v>131</v>
      </c>
      <c r="C49" s="69" t="s">
        <v>189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170</v>
      </c>
      <c r="B50" s="68" t="s">
        <v>131</v>
      </c>
      <c r="C50" s="69" t="s">
        <v>190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191</v>
      </c>
      <c r="B51" s="56" t="s">
        <v>131</v>
      </c>
      <c r="C51" s="57" t="s">
        <v>192</v>
      </c>
      <c r="D51" s="58">
        <v>669000</v>
      </c>
      <c r="E51" s="59">
        <v>434953</v>
      </c>
      <c r="F51" s="60">
        <f t="shared" si="1"/>
        <v>234047</v>
      </c>
    </row>
    <row r="52" spans="1:6" ht="18.75" customHeight="1" x14ac:dyDescent="0.25">
      <c r="A52" s="67" t="s">
        <v>145</v>
      </c>
      <c r="B52" s="68" t="s">
        <v>131</v>
      </c>
      <c r="C52" s="69" t="s">
        <v>193</v>
      </c>
      <c r="D52" s="70">
        <v>190000</v>
      </c>
      <c r="E52" s="71">
        <v>29487</v>
      </c>
      <c r="F52" s="72">
        <f t="shared" si="1"/>
        <v>160513</v>
      </c>
    </row>
    <row r="53" spans="1:6" ht="18.75" customHeight="1" x14ac:dyDescent="0.25">
      <c r="A53" s="67" t="s">
        <v>147</v>
      </c>
      <c r="B53" s="68" t="s">
        <v>131</v>
      </c>
      <c r="C53" s="69" t="s">
        <v>194</v>
      </c>
      <c r="D53" s="70">
        <v>190000</v>
      </c>
      <c r="E53" s="71">
        <v>29487</v>
      </c>
      <c r="F53" s="72">
        <f t="shared" si="1"/>
        <v>160513</v>
      </c>
    </row>
    <row r="54" spans="1:6" ht="15" x14ac:dyDescent="0.25">
      <c r="A54" s="67" t="s">
        <v>149</v>
      </c>
      <c r="B54" s="68" t="s">
        <v>131</v>
      </c>
      <c r="C54" s="69" t="s">
        <v>195</v>
      </c>
      <c r="D54" s="70">
        <v>190000</v>
      </c>
      <c r="E54" s="71">
        <v>29487</v>
      </c>
      <c r="F54" s="72">
        <f t="shared" si="1"/>
        <v>160513</v>
      </c>
    </row>
    <row r="55" spans="1:6" ht="15" x14ac:dyDescent="0.25">
      <c r="A55" s="67" t="s">
        <v>156</v>
      </c>
      <c r="B55" s="68" t="s">
        <v>131</v>
      </c>
      <c r="C55" s="69" t="s">
        <v>196</v>
      </c>
      <c r="D55" s="70">
        <v>479000</v>
      </c>
      <c r="E55" s="71">
        <v>405466</v>
      </c>
      <c r="F55" s="72">
        <f t="shared" si="1"/>
        <v>73534</v>
      </c>
    </row>
    <row r="56" spans="1:6" ht="15" x14ac:dyDescent="0.25">
      <c r="A56" s="67" t="s">
        <v>158</v>
      </c>
      <c r="B56" s="68" t="s">
        <v>131</v>
      </c>
      <c r="C56" s="69" t="s">
        <v>197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160</v>
      </c>
      <c r="B57" s="68" t="s">
        <v>131</v>
      </c>
      <c r="C57" s="69" t="s">
        <v>198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162</v>
      </c>
      <c r="B58" s="68" t="s">
        <v>131</v>
      </c>
      <c r="C58" s="69" t="s">
        <v>199</v>
      </c>
      <c r="D58" s="70">
        <v>478000</v>
      </c>
      <c r="E58" s="71">
        <v>404466</v>
      </c>
      <c r="F58" s="72">
        <f t="shared" si="1"/>
        <v>73534</v>
      </c>
    </row>
    <row r="59" spans="1:6" ht="18.75" customHeight="1" x14ac:dyDescent="0.25">
      <c r="A59" s="67" t="s">
        <v>164</v>
      </c>
      <c r="B59" s="68" t="s">
        <v>131</v>
      </c>
      <c r="C59" s="69" t="s">
        <v>200</v>
      </c>
      <c r="D59" s="70">
        <v>431000</v>
      </c>
      <c r="E59" s="71">
        <v>358158</v>
      </c>
      <c r="F59" s="72">
        <f t="shared" si="1"/>
        <v>72842</v>
      </c>
    </row>
    <row r="60" spans="1:6" ht="15" x14ac:dyDescent="0.25">
      <c r="A60" s="67" t="s">
        <v>166</v>
      </c>
      <c r="B60" s="68" t="s">
        <v>131</v>
      </c>
      <c r="C60" s="69" t="s">
        <v>201</v>
      </c>
      <c r="D60" s="70">
        <v>7000</v>
      </c>
      <c r="E60" s="71">
        <v>6308</v>
      </c>
      <c r="F60" s="72">
        <f t="shared" si="1"/>
        <v>692</v>
      </c>
    </row>
    <row r="61" spans="1:6" ht="15" x14ac:dyDescent="0.25">
      <c r="A61" s="67" t="s">
        <v>168</v>
      </c>
      <c r="B61" s="68" t="s">
        <v>131</v>
      </c>
      <c r="C61" s="69" t="s">
        <v>202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203</v>
      </c>
      <c r="B62" s="56" t="s">
        <v>131</v>
      </c>
      <c r="C62" s="57" t="s">
        <v>204</v>
      </c>
      <c r="D62" s="58">
        <v>283200</v>
      </c>
      <c r="E62" s="59">
        <v>193636.36</v>
      </c>
      <c r="F62" s="60">
        <f t="shared" si="1"/>
        <v>89563.640000000014</v>
      </c>
    </row>
    <row r="63" spans="1:6" ht="46.9" customHeight="1" x14ac:dyDescent="0.25">
      <c r="A63" s="67" t="s">
        <v>135</v>
      </c>
      <c r="B63" s="68" t="s">
        <v>131</v>
      </c>
      <c r="C63" s="69" t="s">
        <v>205</v>
      </c>
      <c r="D63" s="58">
        <v>213680.38</v>
      </c>
      <c r="E63" s="71">
        <v>193636.36</v>
      </c>
      <c r="F63" s="72">
        <f t="shared" si="1"/>
        <v>20044.020000000019</v>
      </c>
    </row>
    <row r="64" spans="1:6" ht="18.75" customHeight="1" x14ac:dyDescent="0.25">
      <c r="A64" s="67" t="s">
        <v>137</v>
      </c>
      <c r="B64" s="68" t="s">
        <v>131</v>
      </c>
      <c r="C64" s="69" t="s">
        <v>206</v>
      </c>
      <c r="D64" s="58">
        <v>213680.38</v>
      </c>
      <c r="E64" s="71">
        <v>193636.36</v>
      </c>
      <c r="F64" s="72">
        <f t="shared" si="1"/>
        <v>20044.020000000019</v>
      </c>
    </row>
    <row r="65" spans="1:6" ht="18.75" customHeight="1" x14ac:dyDescent="0.25">
      <c r="A65" s="67" t="s">
        <v>139</v>
      </c>
      <c r="B65" s="68" t="s">
        <v>131</v>
      </c>
      <c r="C65" s="69" t="s">
        <v>207</v>
      </c>
      <c r="D65" s="70">
        <v>165485.04999999999</v>
      </c>
      <c r="E65" s="71">
        <v>151252.10999999999</v>
      </c>
      <c r="F65" s="72">
        <f t="shared" si="1"/>
        <v>14232.940000000002</v>
      </c>
    </row>
    <row r="66" spans="1:6" ht="28.15" customHeight="1" x14ac:dyDescent="0.25">
      <c r="A66" s="67" t="s">
        <v>143</v>
      </c>
      <c r="B66" s="68" t="s">
        <v>131</v>
      </c>
      <c r="C66" s="69" t="s">
        <v>208</v>
      </c>
      <c r="D66" s="70">
        <v>48195.33</v>
      </c>
      <c r="E66" s="71">
        <v>42384.25</v>
      </c>
      <c r="F66" s="72">
        <f t="shared" si="1"/>
        <v>5811.0800000000017</v>
      </c>
    </row>
    <row r="67" spans="1:6" ht="28.15" customHeight="1" x14ac:dyDescent="0.25">
      <c r="A67" s="131" t="s">
        <v>145</v>
      </c>
      <c r="B67" s="132" t="s">
        <v>131</v>
      </c>
      <c r="C67" s="133" t="s">
        <v>349</v>
      </c>
      <c r="D67" s="134">
        <v>69519.62</v>
      </c>
      <c r="E67" s="135"/>
      <c r="F67" s="136">
        <f t="shared" si="1"/>
        <v>69519.62</v>
      </c>
    </row>
    <row r="68" spans="1:6" ht="28.15" customHeight="1" x14ac:dyDescent="0.25">
      <c r="A68" s="131" t="s">
        <v>147</v>
      </c>
      <c r="B68" s="132" t="s">
        <v>131</v>
      </c>
      <c r="C68" s="133" t="s">
        <v>350</v>
      </c>
      <c r="D68" s="134">
        <v>69519.62</v>
      </c>
      <c r="E68" s="135"/>
      <c r="F68" s="136">
        <f t="shared" si="1"/>
        <v>69519.62</v>
      </c>
    </row>
    <row r="69" spans="1:6" ht="28.15" customHeight="1" x14ac:dyDescent="0.25">
      <c r="A69" s="131" t="s">
        <v>149</v>
      </c>
      <c r="B69" s="132" t="s">
        <v>131</v>
      </c>
      <c r="C69" s="133" t="s">
        <v>351</v>
      </c>
      <c r="D69" s="134">
        <v>69519.62</v>
      </c>
      <c r="E69" s="135"/>
      <c r="F69" s="136">
        <f t="shared" si="1"/>
        <v>69519.62</v>
      </c>
    </row>
    <row r="70" spans="1:6" ht="15" x14ac:dyDescent="0.25">
      <c r="A70" s="55" t="s">
        <v>209</v>
      </c>
      <c r="B70" s="56" t="s">
        <v>131</v>
      </c>
      <c r="C70" s="57" t="s">
        <v>210</v>
      </c>
      <c r="D70" s="58">
        <v>283200</v>
      </c>
      <c r="E70" s="59">
        <v>193636.36</v>
      </c>
      <c r="F70" s="60">
        <f t="shared" si="1"/>
        <v>89563.640000000014</v>
      </c>
    </row>
    <row r="71" spans="1:6" ht="46.9" customHeight="1" x14ac:dyDescent="0.25">
      <c r="A71" s="67" t="s">
        <v>135</v>
      </c>
      <c r="B71" s="68" t="s">
        <v>131</v>
      </c>
      <c r="C71" s="69" t="s">
        <v>211</v>
      </c>
      <c r="D71" s="58">
        <v>213680.38</v>
      </c>
      <c r="E71" s="71">
        <v>193636.36</v>
      </c>
      <c r="F71" s="72">
        <f t="shared" si="1"/>
        <v>20044.020000000019</v>
      </c>
    </row>
    <row r="72" spans="1:6" ht="18.75" customHeight="1" x14ac:dyDescent="0.25">
      <c r="A72" s="67" t="s">
        <v>137</v>
      </c>
      <c r="B72" s="68" t="s">
        <v>131</v>
      </c>
      <c r="C72" s="69" t="s">
        <v>212</v>
      </c>
      <c r="D72" s="58">
        <v>213680.38</v>
      </c>
      <c r="E72" s="71">
        <v>193636.36</v>
      </c>
      <c r="F72" s="72">
        <f t="shared" si="1"/>
        <v>20044.020000000019</v>
      </c>
    </row>
    <row r="73" spans="1:6" ht="18.75" customHeight="1" x14ac:dyDescent="0.25">
      <c r="A73" s="67" t="s">
        <v>139</v>
      </c>
      <c r="B73" s="68" t="s">
        <v>131</v>
      </c>
      <c r="C73" s="69" t="s">
        <v>213</v>
      </c>
      <c r="D73" s="70">
        <v>165485.04999999999</v>
      </c>
      <c r="E73" s="71">
        <v>151252.10999999999</v>
      </c>
      <c r="F73" s="72">
        <f t="shared" si="1"/>
        <v>14232.940000000002</v>
      </c>
    </row>
    <row r="74" spans="1:6" ht="28.15" customHeight="1" x14ac:dyDescent="0.25">
      <c r="A74" s="67" t="s">
        <v>143</v>
      </c>
      <c r="B74" s="68" t="s">
        <v>131</v>
      </c>
      <c r="C74" s="69" t="s">
        <v>214</v>
      </c>
      <c r="D74" s="70">
        <v>48195.33</v>
      </c>
      <c r="E74" s="71">
        <v>42384.25</v>
      </c>
      <c r="F74" s="72">
        <f t="shared" si="1"/>
        <v>5811.0800000000017</v>
      </c>
    </row>
    <row r="75" spans="1:6" ht="28.15" customHeight="1" x14ac:dyDescent="0.25">
      <c r="A75" s="131" t="s">
        <v>145</v>
      </c>
      <c r="B75" s="132" t="s">
        <v>131</v>
      </c>
      <c r="C75" s="133" t="s">
        <v>349</v>
      </c>
      <c r="D75" s="134">
        <v>69519.62</v>
      </c>
      <c r="E75" s="135"/>
      <c r="F75" s="136">
        <f t="shared" ref="F75:F77" si="2">IF(OR(D75="-",IF(E75="-",0,E75)&gt;=IF(D75="-",0,D75)),"-",IF(D75="-",0,D75)-IF(E75="-",0,E75))</f>
        <v>69519.62</v>
      </c>
    </row>
    <row r="76" spans="1:6" ht="28.15" customHeight="1" x14ac:dyDescent="0.25">
      <c r="A76" s="131" t="s">
        <v>147</v>
      </c>
      <c r="B76" s="132" t="s">
        <v>131</v>
      </c>
      <c r="C76" s="133" t="s">
        <v>350</v>
      </c>
      <c r="D76" s="134">
        <v>69519.62</v>
      </c>
      <c r="E76" s="135"/>
      <c r="F76" s="136">
        <f t="shared" si="2"/>
        <v>69519.62</v>
      </c>
    </row>
    <row r="77" spans="1:6" ht="28.15" customHeight="1" x14ac:dyDescent="0.25">
      <c r="A77" s="131" t="s">
        <v>149</v>
      </c>
      <c r="B77" s="132" t="s">
        <v>131</v>
      </c>
      <c r="C77" s="133" t="s">
        <v>351</v>
      </c>
      <c r="D77" s="134">
        <v>69519.62</v>
      </c>
      <c r="E77" s="135"/>
      <c r="F77" s="136">
        <f t="shared" si="2"/>
        <v>69519.62</v>
      </c>
    </row>
    <row r="78" spans="1:6" ht="18.75" customHeight="1" x14ac:dyDescent="0.25">
      <c r="A78" s="55" t="s">
        <v>215</v>
      </c>
      <c r="B78" s="56" t="s">
        <v>131</v>
      </c>
      <c r="C78" s="57" t="s">
        <v>216</v>
      </c>
      <c r="D78" s="58">
        <v>56000</v>
      </c>
      <c r="E78" s="59">
        <v>50000</v>
      </c>
      <c r="F78" s="60">
        <f t="shared" si="1"/>
        <v>6000</v>
      </c>
    </row>
    <row r="79" spans="1:6" ht="18.75" customHeight="1" x14ac:dyDescent="0.25">
      <c r="A79" s="67" t="s">
        <v>145</v>
      </c>
      <c r="B79" s="68" t="s">
        <v>131</v>
      </c>
      <c r="C79" s="69" t="s">
        <v>217</v>
      </c>
      <c r="D79" s="70">
        <v>56000</v>
      </c>
      <c r="E79" s="71">
        <v>50000</v>
      </c>
      <c r="F79" s="72">
        <f t="shared" si="1"/>
        <v>6000</v>
      </c>
    </row>
    <row r="80" spans="1:6" ht="18.75" customHeight="1" x14ac:dyDescent="0.25">
      <c r="A80" s="67" t="s">
        <v>147</v>
      </c>
      <c r="B80" s="68" t="s">
        <v>131</v>
      </c>
      <c r="C80" s="69" t="s">
        <v>218</v>
      </c>
      <c r="D80" s="70">
        <v>56000</v>
      </c>
      <c r="E80" s="71">
        <v>50000</v>
      </c>
      <c r="F80" s="72">
        <f t="shared" si="1"/>
        <v>6000</v>
      </c>
    </row>
    <row r="81" spans="1:6" ht="15" x14ac:dyDescent="0.25">
      <c r="A81" s="67" t="s">
        <v>149</v>
      </c>
      <c r="B81" s="68" t="s">
        <v>131</v>
      </c>
      <c r="C81" s="69" t="s">
        <v>219</v>
      </c>
      <c r="D81" s="70">
        <v>56000</v>
      </c>
      <c r="E81" s="71">
        <v>50000</v>
      </c>
      <c r="F81" s="72">
        <f t="shared" si="1"/>
        <v>6000</v>
      </c>
    </row>
    <row r="82" spans="1:6" ht="15" x14ac:dyDescent="0.25">
      <c r="A82" s="55" t="s">
        <v>220</v>
      </c>
      <c r="B82" s="56" t="s">
        <v>131</v>
      </c>
      <c r="C82" s="57" t="s">
        <v>221</v>
      </c>
      <c r="D82" s="58">
        <v>56000</v>
      </c>
      <c r="E82" s="59">
        <v>50000</v>
      </c>
      <c r="F82" s="60">
        <f t="shared" si="1"/>
        <v>6000</v>
      </c>
    </row>
    <row r="83" spans="1:6" ht="18.75" customHeight="1" x14ac:dyDescent="0.25">
      <c r="A83" s="67" t="s">
        <v>145</v>
      </c>
      <c r="B83" s="68" t="s">
        <v>131</v>
      </c>
      <c r="C83" s="69" t="s">
        <v>222</v>
      </c>
      <c r="D83" s="70">
        <v>56000</v>
      </c>
      <c r="E83" s="71">
        <v>50000</v>
      </c>
      <c r="F83" s="72">
        <f t="shared" si="1"/>
        <v>6000</v>
      </c>
    </row>
    <row r="84" spans="1:6" ht="18.75" customHeight="1" x14ac:dyDescent="0.25">
      <c r="A84" s="67" t="s">
        <v>147</v>
      </c>
      <c r="B84" s="68" t="s">
        <v>131</v>
      </c>
      <c r="C84" s="69" t="s">
        <v>223</v>
      </c>
      <c r="D84" s="70">
        <v>56000</v>
      </c>
      <c r="E84" s="71">
        <v>50000</v>
      </c>
      <c r="F84" s="72">
        <f t="shared" si="1"/>
        <v>6000</v>
      </c>
    </row>
    <row r="85" spans="1:6" ht="15" x14ac:dyDescent="0.25">
      <c r="A85" s="67" t="s">
        <v>149</v>
      </c>
      <c r="B85" s="68" t="s">
        <v>131</v>
      </c>
      <c r="C85" s="69" t="s">
        <v>224</v>
      </c>
      <c r="D85" s="70">
        <v>56000</v>
      </c>
      <c r="E85" s="71">
        <v>50000</v>
      </c>
      <c r="F85" s="72">
        <f t="shared" ref="F85:F116" si="3">IF(OR(D85="-",IF(E85="-",0,E85)&gt;=IF(D85="-",0,D85)),"-",IF(D85="-",0,D85)-IF(E85="-",0,E85))</f>
        <v>6000</v>
      </c>
    </row>
    <row r="86" spans="1:6" ht="15" x14ac:dyDescent="0.25">
      <c r="A86" s="55" t="s">
        <v>225</v>
      </c>
      <c r="B86" s="56" t="s">
        <v>131</v>
      </c>
      <c r="C86" s="57" t="s">
        <v>226</v>
      </c>
      <c r="D86" s="58">
        <v>5043000</v>
      </c>
      <c r="E86" s="59">
        <v>4919774.8099999996</v>
      </c>
      <c r="F86" s="60">
        <f t="shared" si="3"/>
        <v>123225.19000000041</v>
      </c>
    </row>
    <row r="87" spans="1:6" ht="18.75" customHeight="1" x14ac:dyDescent="0.25">
      <c r="A87" s="67" t="s">
        <v>145</v>
      </c>
      <c r="B87" s="68" t="s">
        <v>131</v>
      </c>
      <c r="C87" s="69" t="s">
        <v>227</v>
      </c>
      <c r="D87" s="70">
        <v>5043000</v>
      </c>
      <c r="E87" s="71">
        <v>4919774.8099999996</v>
      </c>
      <c r="F87" s="72">
        <f t="shared" si="3"/>
        <v>123225.19000000041</v>
      </c>
    </row>
    <row r="88" spans="1:6" ht="18.75" customHeight="1" x14ac:dyDescent="0.25">
      <c r="A88" s="67" t="s">
        <v>147</v>
      </c>
      <c r="B88" s="68" t="s">
        <v>131</v>
      </c>
      <c r="C88" s="69" t="s">
        <v>228</v>
      </c>
      <c r="D88" s="70">
        <v>5043000</v>
      </c>
      <c r="E88" s="71">
        <v>4919774.8099999996</v>
      </c>
      <c r="F88" s="72">
        <f t="shared" si="3"/>
        <v>123225.19000000041</v>
      </c>
    </row>
    <row r="89" spans="1:6" ht="15" x14ac:dyDescent="0.25">
      <c r="A89" s="67" t="s">
        <v>149</v>
      </c>
      <c r="B89" s="68" t="s">
        <v>131</v>
      </c>
      <c r="C89" s="69" t="s">
        <v>229</v>
      </c>
      <c r="D89" s="70">
        <v>5043000</v>
      </c>
      <c r="E89" s="71">
        <v>4919774.8099999996</v>
      </c>
      <c r="F89" s="72">
        <f t="shared" si="3"/>
        <v>123225.19000000041</v>
      </c>
    </row>
    <row r="90" spans="1:6" ht="15" x14ac:dyDescent="0.25">
      <c r="A90" s="55" t="s">
        <v>230</v>
      </c>
      <c r="B90" s="56" t="s">
        <v>131</v>
      </c>
      <c r="C90" s="57" t="s">
        <v>231</v>
      </c>
      <c r="D90" s="58">
        <v>5043000</v>
      </c>
      <c r="E90" s="59">
        <v>4919774.8099999996</v>
      </c>
      <c r="F90" s="60">
        <f t="shared" si="3"/>
        <v>123225.19000000041</v>
      </c>
    </row>
    <row r="91" spans="1:6" ht="18.75" customHeight="1" x14ac:dyDescent="0.25">
      <c r="A91" s="67" t="s">
        <v>145</v>
      </c>
      <c r="B91" s="68" t="s">
        <v>131</v>
      </c>
      <c r="C91" s="69" t="s">
        <v>232</v>
      </c>
      <c r="D91" s="70">
        <v>5043000</v>
      </c>
      <c r="E91" s="71">
        <v>4919774.8099999996</v>
      </c>
      <c r="F91" s="72">
        <f t="shared" si="3"/>
        <v>123225.19000000041</v>
      </c>
    </row>
    <row r="92" spans="1:6" ht="18.75" customHeight="1" x14ac:dyDescent="0.25">
      <c r="A92" s="67" t="s">
        <v>147</v>
      </c>
      <c r="B92" s="68" t="s">
        <v>131</v>
      </c>
      <c r="C92" s="69" t="s">
        <v>233</v>
      </c>
      <c r="D92" s="70">
        <v>5043000</v>
      </c>
      <c r="E92" s="71">
        <v>4919774.8099999996</v>
      </c>
      <c r="F92" s="72">
        <f t="shared" si="3"/>
        <v>123225.19000000041</v>
      </c>
    </row>
    <row r="93" spans="1:6" ht="15" x14ac:dyDescent="0.25">
      <c r="A93" s="67" t="s">
        <v>149</v>
      </c>
      <c r="B93" s="68" t="s">
        <v>131</v>
      </c>
      <c r="C93" s="69" t="s">
        <v>234</v>
      </c>
      <c r="D93" s="70">
        <v>5043000</v>
      </c>
      <c r="E93" s="71">
        <v>4919774.8099999996</v>
      </c>
      <c r="F93" s="72">
        <f t="shared" si="3"/>
        <v>123225.19000000041</v>
      </c>
    </row>
    <row r="94" spans="1:6" ht="15" x14ac:dyDescent="0.25">
      <c r="A94" s="55" t="s">
        <v>235</v>
      </c>
      <c r="B94" s="56" t="s">
        <v>131</v>
      </c>
      <c r="C94" s="57" t="s">
        <v>236</v>
      </c>
      <c r="D94" s="58">
        <v>14239600</v>
      </c>
      <c r="E94" s="59">
        <v>10367811.060000001</v>
      </c>
      <c r="F94" s="60">
        <f t="shared" si="3"/>
        <v>3871788.9399999995</v>
      </c>
    </row>
    <row r="95" spans="1:6" ht="18.75" customHeight="1" x14ac:dyDescent="0.25">
      <c r="A95" s="67" t="s">
        <v>145</v>
      </c>
      <c r="B95" s="68" t="s">
        <v>131</v>
      </c>
      <c r="C95" s="69" t="s">
        <v>237</v>
      </c>
      <c r="D95" s="70">
        <v>10572668.41</v>
      </c>
      <c r="E95" s="71">
        <v>9189959.4199999999</v>
      </c>
      <c r="F95" s="72">
        <f t="shared" si="3"/>
        <v>1382708.9900000002</v>
      </c>
    </row>
    <row r="96" spans="1:6" ht="18.75" customHeight="1" x14ac:dyDescent="0.25">
      <c r="A96" s="67" t="s">
        <v>147</v>
      </c>
      <c r="B96" s="68" t="s">
        <v>131</v>
      </c>
      <c r="C96" s="69" t="s">
        <v>238</v>
      </c>
      <c r="D96" s="70">
        <v>10572668.41</v>
      </c>
      <c r="E96" s="71">
        <v>9189959.4199999999</v>
      </c>
      <c r="F96" s="72">
        <f t="shared" si="3"/>
        <v>1382708.9900000002</v>
      </c>
    </row>
    <row r="97" spans="1:6" ht="18.75" customHeight="1" x14ac:dyDescent="0.25">
      <c r="A97" s="67" t="s">
        <v>239</v>
      </c>
      <c r="B97" s="68" t="s">
        <v>131</v>
      </c>
      <c r="C97" s="69" t="s">
        <v>240</v>
      </c>
      <c r="D97" s="70">
        <v>1856217.88</v>
      </c>
      <c r="E97" s="71">
        <v>1856217.88</v>
      </c>
      <c r="F97" s="72" t="str">
        <f t="shared" si="3"/>
        <v>-</v>
      </c>
    </row>
    <row r="98" spans="1:6" ht="15" x14ac:dyDescent="0.25">
      <c r="A98" s="67" t="s">
        <v>149</v>
      </c>
      <c r="B98" s="68" t="s">
        <v>131</v>
      </c>
      <c r="C98" s="69" t="s">
        <v>241</v>
      </c>
      <c r="D98" s="70">
        <v>5763050.5300000003</v>
      </c>
      <c r="E98" s="71">
        <v>5197592.62</v>
      </c>
      <c r="F98" s="72">
        <f t="shared" si="3"/>
        <v>565457.91000000015</v>
      </c>
    </row>
    <row r="99" spans="1:6" ht="15" x14ac:dyDescent="0.25">
      <c r="A99" s="67" t="s">
        <v>151</v>
      </c>
      <c r="B99" s="68" t="s">
        <v>131</v>
      </c>
      <c r="C99" s="69" t="s">
        <v>242</v>
      </c>
      <c r="D99" s="70">
        <v>2953400</v>
      </c>
      <c r="E99" s="71">
        <v>2136148.92</v>
      </c>
      <c r="F99" s="72">
        <f t="shared" si="3"/>
        <v>817251.08000000007</v>
      </c>
    </row>
    <row r="100" spans="1:6" ht="15" x14ac:dyDescent="0.25">
      <c r="A100" s="67" t="s">
        <v>156</v>
      </c>
      <c r="B100" s="68" t="s">
        <v>131</v>
      </c>
      <c r="C100" s="69" t="s">
        <v>243</v>
      </c>
      <c r="D100" s="70">
        <v>3528400</v>
      </c>
      <c r="E100" s="71">
        <v>1177851.6399999999</v>
      </c>
      <c r="F100" s="72">
        <f t="shared" si="3"/>
        <v>2350548.3600000003</v>
      </c>
    </row>
    <row r="101" spans="1:6" ht="37.700000000000003" customHeight="1" x14ac:dyDescent="0.25">
      <c r="A101" s="67" t="s">
        <v>244</v>
      </c>
      <c r="B101" s="68" t="s">
        <v>131</v>
      </c>
      <c r="C101" s="69" t="s">
        <v>245</v>
      </c>
      <c r="D101" s="70">
        <v>3528400</v>
      </c>
      <c r="E101" s="71">
        <v>1177851.6399999999</v>
      </c>
      <c r="F101" s="72">
        <f t="shared" si="3"/>
        <v>2350548.3600000003</v>
      </c>
    </row>
    <row r="102" spans="1:6" ht="37.700000000000003" customHeight="1" x14ac:dyDescent="0.25">
      <c r="A102" s="67" t="s">
        <v>246</v>
      </c>
      <c r="B102" s="68" t="s">
        <v>131</v>
      </c>
      <c r="C102" s="69" t="s">
        <v>247</v>
      </c>
      <c r="D102" s="70">
        <v>3528400</v>
      </c>
      <c r="E102" s="71">
        <v>1177851.6399999999</v>
      </c>
      <c r="F102" s="72">
        <f t="shared" si="3"/>
        <v>2350548.3600000003</v>
      </c>
    </row>
    <row r="103" spans="1:6" ht="15" x14ac:dyDescent="0.25">
      <c r="A103" s="55" t="s">
        <v>248</v>
      </c>
      <c r="B103" s="56" t="s">
        <v>131</v>
      </c>
      <c r="C103" s="57" t="s">
        <v>249</v>
      </c>
      <c r="D103" s="58">
        <v>179000</v>
      </c>
      <c r="E103" s="59">
        <v>68067.490000000005</v>
      </c>
      <c r="F103" s="60">
        <f t="shared" si="3"/>
        <v>110932.51</v>
      </c>
    </row>
    <row r="104" spans="1:6" ht="18.75" customHeight="1" x14ac:dyDescent="0.25">
      <c r="A104" s="67" t="s">
        <v>145</v>
      </c>
      <c r="B104" s="68" t="s">
        <v>131</v>
      </c>
      <c r="C104" s="69" t="s">
        <v>250</v>
      </c>
      <c r="D104" s="70">
        <v>179000</v>
      </c>
      <c r="E104" s="71">
        <v>68067.490000000005</v>
      </c>
      <c r="F104" s="72">
        <f t="shared" si="3"/>
        <v>110932.51</v>
      </c>
    </row>
    <row r="105" spans="1:6" ht="18.75" customHeight="1" x14ac:dyDescent="0.25">
      <c r="A105" s="67" t="s">
        <v>147</v>
      </c>
      <c r="B105" s="68" t="s">
        <v>131</v>
      </c>
      <c r="C105" s="69" t="s">
        <v>251</v>
      </c>
      <c r="D105" s="70">
        <v>179000</v>
      </c>
      <c r="E105" s="71">
        <v>68067.490000000005</v>
      </c>
      <c r="F105" s="72">
        <f t="shared" si="3"/>
        <v>110932.51</v>
      </c>
    </row>
    <row r="106" spans="1:6" ht="15" x14ac:dyDescent="0.25">
      <c r="A106" s="67" t="s">
        <v>149</v>
      </c>
      <c r="B106" s="68" t="s">
        <v>131</v>
      </c>
      <c r="C106" s="69" t="s">
        <v>252</v>
      </c>
      <c r="D106" s="70">
        <v>179000</v>
      </c>
      <c r="E106" s="71">
        <v>68067.490000000005</v>
      </c>
      <c r="F106" s="72">
        <f t="shared" si="3"/>
        <v>110932.51</v>
      </c>
    </row>
    <row r="107" spans="1:6" ht="15" x14ac:dyDescent="0.25">
      <c r="A107" s="55" t="s">
        <v>253</v>
      </c>
      <c r="B107" s="56" t="s">
        <v>131</v>
      </c>
      <c r="C107" s="57" t="s">
        <v>254</v>
      </c>
      <c r="D107" s="58">
        <v>7568400</v>
      </c>
      <c r="E107" s="59">
        <v>5186050.37</v>
      </c>
      <c r="F107" s="60">
        <f t="shared" si="3"/>
        <v>2382349.63</v>
      </c>
    </row>
    <row r="108" spans="1:6" ht="18.75" customHeight="1" x14ac:dyDescent="0.25">
      <c r="A108" s="67" t="s">
        <v>145</v>
      </c>
      <c r="B108" s="68" t="s">
        <v>131</v>
      </c>
      <c r="C108" s="69" t="s">
        <v>255</v>
      </c>
      <c r="D108" s="70">
        <v>4040000</v>
      </c>
      <c r="E108" s="71">
        <v>4008198.73</v>
      </c>
      <c r="F108" s="72">
        <f t="shared" si="3"/>
        <v>31801.270000000019</v>
      </c>
    </row>
    <row r="109" spans="1:6" ht="18.75" customHeight="1" x14ac:dyDescent="0.25">
      <c r="A109" s="67" t="s">
        <v>147</v>
      </c>
      <c r="B109" s="68" t="s">
        <v>131</v>
      </c>
      <c r="C109" s="69" t="s">
        <v>256</v>
      </c>
      <c r="D109" s="70">
        <v>4040000</v>
      </c>
      <c r="E109" s="71">
        <v>4008198.73</v>
      </c>
      <c r="F109" s="72">
        <f t="shared" si="3"/>
        <v>31801.270000000019</v>
      </c>
    </row>
    <row r="110" spans="1:6" ht="18.75" customHeight="1" x14ac:dyDescent="0.25">
      <c r="A110" s="67" t="s">
        <v>239</v>
      </c>
      <c r="B110" s="68" t="s">
        <v>131</v>
      </c>
      <c r="C110" s="69" t="s">
        <v>257</v>
      </c>
      <c r="D110" s="70">
        <v>1856217.88</v>
      </c>
      <c r="E110" s="71">
        <v>1856217.88</v>
      </c>
      <c r="F110" s="72" t="str">
        <f t="shared" si="3"/>
        <v>-</v>
      </c>
    </row>
    <row r="111" spans="1:6" ht="15" x14ac:dyDescent="0.25">
      <c r="A111" s="67" t="s">
        <v>149</v>
      </c>
      <c r="B111" s="68" t="s">
        <v>131</v>
      </c>
      <c r="C111" s="69" t="s">
        <v>258</v>
      </c>
      <c r="D111" s="70">
        <v>2183782.12</v>
      </c>
      <c r="E111" s="71">
        <v>2151980.85</v>
      </c>
      <c r="F111" s="72">
        <f t="shared" si="3"/>
        <v>31801.270000000019</v>
      </c>
    </row>
    <row r="112" spans="1:6" ht="15" x14ac:dyDescent="0.25">
      <c r="A112" s="67" t="s">
        <v>156</v>
      </c>
      <c r="B112" s="68" t="s">
        <v>131</v>
      </c>
      <c r="C112" s="69" t="s">
        <v>259</v>
      </c>
      <c r="D112" s="70">
        <v>3528400</v>
      </c>
      <c r="E112" s="71">
        <v>1177851.6399999999</v>
      </c>
      <c r="F112" s="72">
        <f t="shared" si="3"/>
        <v>2350548.3600000003</v>
      </c>
    </row>
    <row r="113" spans="1:6" ht="37.700000000000003" customHeight="1" x14ac:dyDescent="0.25">
      <c r="A113" s="67" t="s">
        <v>244</v>
      </c>
      <c r="B113" s="68" t="s">
        <v>131</v>
      </c>
      <c r="C113" s="69" t="s">
        <v>260</v>
      </c>
      <c r="D113" s="70">
        <v>3528400</v>
      </c>
      <c r="E113" s="71">
        <v>1177851.6399999999</v>
      </c>
      <c r="F113" s="72">
        <f t="shared" si="3"/>
        <v>2350548.3600000003</v>
      </c>
    </row>
    <row r="114" spans="1:6" ht="37.700000000000003" customHeight="1" x14ac:dyDescent="0.25">
      <c r="A114" s="67" t="s">
        <v>246</v>
      </c>
      <c r="B114" s="68" t="s">
        <v>131</v>
      </c>
      <c r="C114" s="69" t="s">
        <v>261</v>
      </c>
      <c r="D114" s="70">
        <v>3528400</v>
      </c>
      <c r="E114" s="71">
        <v>1177851.6399999999</v>
      </c>
      <c r="F114" s="72">
        <f t="shared" si="3"/>
        <v>2350548.3600000003</v>
      </c>
    </row>
    <row r="115" spans="1:6" ht="15" x14ac:dyDescent="0.25">
      <c r="A115" s="55" t="s">
        <v>262</v>
      </c>
      <c r="B115" s="56" t="s">
        <v>131</v>
      </c>
      <c r="C115" s="57" t="s">
        <v>263</v>
      </c>
      <c r="D115" s="58">
        <v>6353668.4100000001</v>
      </c>
      <c r="E115" s="59">
        <v>5113693.2</v>
      </c>
      <c r="F115" s="60">
        <f t="shared" si="3"/>
        <v>1239975.21</v>
      </c>
    </row>
    <row r="116" spans="1:6" ht="18.75" customHeight="1" x14ac:dyDescent="0.25">
      <c r="A116" s="67" t="s">
        <v>145</v>
      </c>
      <c r="B116" s="68" t="s">
        <v>131</v>
      </c>
      <c r="C116" s="69" t="s">
        <v>264</v>
      </c>
      <c r="D116" s="70">
        <v>6353668.4100000001</v>
      </c>
      <c r="E116" s="71">
        <v>5113693.2</v>
      </c>
      <c r="F116" s="72">
        <f t="shared" si="3"/>
        <v>1239975.21</v>
      </c>
    </row>
    <row r="117" spans="1:6" ht="18.75" customHeight="1" x14ac:dyDescent="0.25">
      <c r="A117" s="67" t="s">
        <v>147</v>
      </c>
      <c r="B117" s="68" t="s">
        <v>131</v>
      </c>
      <c r="C117" s="69" t="s">
        <v>265</v>
      </c>
      <c r="D117" s="70">
        <v>6353668.4100000001</v>
      </c>
      <c r="E117" s="71">
        <v>5113693.2</v>
      </c>
      <c r="F117" s="72">
        <f t="shared" ref="F117:F148" si="4">IF(OR(D117="-",IF(E117="-",0,E117)&gt;=IF(D117="-",0,D117)),"-",IF(D117="-",0,D117)-IF(E117="-",0,E117))</f>
        <v>1239975.21</v>
      </c>
    </row>
    <row r="118" spans="1:6" ht="15" x14ac:dyDescent="0.25">
      <c r="A118" s="67" t="s">
        <v>149</v>
      </c>
      <c r="B118" s="68" t="s">
        <v>131</v>
      </c>
      <c r="C118" s="69" t="s">
        <v>266</v>
      </c>
      <c r="D118" s="70">
        <v>3400268.41</v>
      </c>
      <c r="E118" s="71">
        <v>2977544.28</v>
      </c>
      <c r="F118" s="72">
        <f t="shared" si="4"/>
        <v>422724.13000000035</v>
      </c>
    </row>
    <row r="119" spans="1:6" ht="15" x14ac:dyDescent="0.25">
      <c r="A119" s="67" t="s">
        <v>151</v>
      </c>
      <c r="B119" s="68" t="s">
        <v>131</v>
      </c>
      <c r="C119" s="69" t="s">
        <v>267</v>
      </c>
      <c r="D119" s="70">
        <v>2953400</v>
      </c>
      <c r="E119" s="71">
        <v>2136148.92</v>
      </c>
      <c r="F119" s="72">
        <f t="shared" si="4"/>
        <v>817251.08000000007</v>
      </c>
    </row>
    <row r="120" spans="1:6" ht="15" x14ac:dyDescent="0.25">
      <c r="A120" s="55" t="s">
        <v>268</v>
      </c>
      <c r="B120" s="56" t="s">
        <v>131</v>
      </c>
      <c r="C120" s="57" t="s">
        <v>269</v>
      </c>
      <c r="D120" s="58">
        <v>20000</v>
      </c>
      <c r="E120" s="59">
        <v>8400</v>
      </c>
      <c r="F120" s="60">
        <f t="shared" si="4"/>
        <v>11600</v>
      </c>
    </row>
    <row r="121" spans="1:6" ht="18.75" customHeight="1" x14ac:dyDescent="0.25">
      <c r="A121" s="67" t="s">
        <v>145</v>
      </c>
      <c r="B121" s="68" t="s">
        <v>131</v>
      </c>
      <c r="C121" s="69" t="s">
        <v>270</v>
      </c>
      <c r="D121" s="70">
        <v>20000</v>
      </c>
      <c r="E121" s="71">
        <v>8400</v>
      </c>
      <c r="F121" s="72">
        <f t="shared" si="4"/>
        <v>11600</v>
      </c>
    </row>
    <row r="122" spans="1:6" ht="18.75" customHeight="1" x14ac:dyDescent="0.25">
      <c r="A122" s="67" t="s">
        <v>147</v>
      </c>
      <c r="B122" s="68" t="s">
        <v>131</v>
      </c>
      <c r="C122" s="69" t="s">
        <v>271</v>
      </c>
      <c r="D122" s="70">
        <v>20000</v>
      </c>
      <c r="E122" s="71">
        <v>8400</v>
      </c>
      <c r="F122" s="72">
        <f t="shared" si="4"/>
        <v>11600</v>
      </c>
    </row>
    <row r="123" spans="1:6" ht="15" x14ac:dyDescent="0.25">
      <c r="A123" s="67" t="s">
        <v>149</v>
      </c>
      <c r="B123" s="68" t="s">
        <v>131</v>
      </c>
      <c r="C123" s="69" t="s">
        <v>272</v>
      </c>
      <c r="D123" s="70">
        <v>20000</v>
      </c>
      <c r="E123" s="71">
        <v>8400</v>
      </c>
      <c r="F123" s="72">
        <f t="shared" si="4"/>
        <v>11600</v>
      </c>
    </row>
    <row r="124" spans="1:6" ht="18.75" customHeight="1" x14ac:dyDescent="0.25">
      <c r="A124" s="55" t="s">
        <v>273</v>
      </c>
      <c r="B124" s="56" t="s">
        <v>131</v>
      </c>
      <c r="C124" s="57" t="s">
        <v>274</v>
      </c>
      <c r="D124" s="58">
        <v>20000</v>
      </c>
      <c r="E124" s="59">
        <v>8400</v>
      </c>
      <c r="F124" s="60">
        <f t="shared" si="4"/>
        <v>11600</v>
      </c>
    </row>
    <row r="125" spans="1:6" ht="18.75" customHeight="1" x14ac:dyDescent="0.25">
      <c r="A125" s="67" t="s">
        <v>145</v>
      </c>
      <c r="B125" s="68" t="s">
        <v>131</v>
      </c>
      <c r="C125" s="69" t="s">
        <v>275</v>
      </c>
      <c r="D125" s="70">
        <v>20000</v>
      </c>
      <c r="E125" s="71">
        <v>8400</v>
      </c>
      <c r="F125" s="72">
        <f t="shared" si="4"/>
        <v>11600</v>
      </c>
    </row>
    <row r="126" spans="1:6" ht="18.75" customHeight="1" x14ac:dyDescent="0.25">
      <c r="A126" s="67" t="s">
        <v>147</v>
      </c>
      <c r="B126" s="68" t="s">
        <v>131</v>
      </c>
      <c r="C126" s="69" t="s">
        <v>276</v>
      </c>
      <c r="D126" s="70">
        <v>20000</v>
      </c>
      <c r="E126" s="71">
        <v>8400</v>
      </c>
      <c r="F126" s="72">
        <f t="shared" si="4"/>
        <v>11600</v>
      </c>
    </row>
    <row r="127" spans="1:6" ht="15" x14ac:dyDescent="0.25">
      <c r="A127" s="67" t="s">
        <v>149</v>
      </c>
      <c r="B127" s="68" t="s">
        <v>131</v>
      </c>
      <c r="C127" s="69" t="s">
        <v>277</v>
      </c>
      <c r="D127" s="70">
        <v>20000</v>
      </c>
      <c r="E127" s="71">
        <v>8400</v>
      </c>
      <c r="F127" s="72">
        <f t="shared" si="4"/>
        <v>11600</v>
      </c>
    </row>
    <row r="128" spans="1:6" ht="15" x14ac:dyDescent="0.25">
      <c r="A128" s="55" t="s">
        <v>278</v>
      </c>
      <c r="B128" s="56" t="s">
        <v>131</v>
      </c>
      <c r="C128" s="57" t="s">
        <v>279</v>
      </c>
      <c r="D128" s="58">
        <v>7437200</v>
      </c>
      <c r="E128" s="59">
        <v>5916040</v>
      </c>
      <c r="F128" s="60">
        <f t="shared" si="4"/>
        <v>1521160</v>
      </c>
    </row>
    <row r="129" spans="1:6" ht="18.75" customHeight="1" x14ac:dyDescent="0.25">
      <c r="A129" s="67" t="s">
        <v>280</v>
      </c>
      <c r="B129" s="68" t="s">
        <v>131</v>
      </c>
      <c r="C129" s="69" t="s">
        <v>281</v>
      </c>
      <c r="D129" s="70">
        <v>7437200</v>
      </c>
      <c r="E129" s="71">
        <v>5916040</v>
      </c>
      <c r="F129" s="72">
        <f t="shared" si="4"/>
        <v>1521160</v>
      </c>
    </row>
    <row r="130" spans="1:6" ht="15" x14ac:dyDescent="0.25">
      <c r="A130" s="67" t="s">
        <v>282</v>
      </c>
      <c r="B130" s="68" t="s">
        <v>131</v>
      </c>
      <c r="C130" s="69" t="s">
        <v>283</v>
      </c>
      <c r="D130" s="70">
        <v>7437200</v>
      </c>
      <c r="E130" s="71">
        <v>5916040</v>
      </c>
      <c r="F130" s="72">
        <f t="shared" si="4"/>
        <v>1521160</v>
      </c>
    </row>
    <row r="131" spans="1:6" ht="37.700000000000003" customHeight="1" x14ac:dyDescent="0.25">
      <c r="A131" s="67" t="s">
        <v>284</v>
      </c>
      <c r="B131" s="68" t="s">
        <v>131</v>
      </c>
      <c r="C131" s="69" t="s">
        <v>285</v>
      </c>
      <c r="D131" s="70">
        <v>7437200</v>
      </c>
      <c r="E131" s="71">
        <v>5916040</v>
      </c>
      <c r="F131" s="72">
        <f t="shared" si="4"/>
        <v>1521160</v>
      </c>
    </row>
    <row r="132" spans="1:6" ht="15" x14ac:dyDescent="0.25">
      <c r="A132" s="55" t="s">
        <v>286</v>
      </c>
      <c r="B132" s="56" t="s">
        <v>131</v>
      </c>
      <c r="C132" s="57" t="s">
        <v>287</v>
      </c>
      <c r="D132" s="58">
        <v>7437200</v>
      </c>
      <c r="E132" s="59">
        <v>5916040</v>
      </c>
      <c r="F132" s="60">
        <f t="shared" si="4"/>
        <v>1521160</v>
      </c>
    </row>
    <row r="133" spans="1:6" ht="18.75" customHeight="1" x14ac:dyDescent="0.25">
      <c r="A133" s="67" t="s">
        <v>280</v>
      </c>
      <c r="B133" s="68" t="s">
        <v>131</v>
      </c>
      <c r="C133" s="69" t="s">
        <v>288</v>
      </c>
      <c r="D133" s="70">
        <v>7437200</v>
      </c>
      <c r="E133" s="71">
        <v>5916040</v>
      </c>
      <c r="F133" s="72">
        <f t="shared" si="4"/>
        <v>1521160</v>
      </c>
    </row>
    <row r="134" spans="1:6" ht="15" x14ac:dyDescent="0.25">
      <c r="A134" s="67" t="s">
        <v>282</v>
      </c>
      <c r="B134" s="68" t="s">
        <v>131</v>
      </c>
      <c r="C134" s="69" t="s">
        <v>289</v>
      </c>
      <c r="D134" s="70">
        <v>7437200</v>
      </c>
      <c r="E134" s="71">
        <v>5916040</v>
      </c>
      <c r="F134" s="72">
        <f t="shared" si="4"/>
        <v>1521160</v>
      </c>
    </row>
    <row r="135" spans="1:6" ht="37.700000000000003" customHeight="1" x14ac:dyDescent="0.25">
      <c r="A135" s="67" t="s">
        <v>284</v>
      </c>
      <c r="B135" s="68" t="s">
        <v>131</v>
      </c>
      <c r="C135" s="69" t="s">
        <v>290</v>
      </c>
      <c r="D135" s="70">
        <v>7437200</v>
      </c>
      <c r="E135" s="71">
        <v>5916040</v>
      </c>
      <c r="F135" s="72">
        <f t="shared" si="4"/>
        <v>1521160</v>
      </c>
    </row>
    <row r="136" spans="1:6" ht="15" x14ac:dyDescent="0.25">
      <c r="A136" s="55" t="s">
        <v>291</v>
      </c>
      <c r="B136" s="56" t="s">
        <v>131</v>
      </c>
      <c r="C136" s="57" t="s">
        <v>292</v>
      </c>
      <c r="D136" s="58">
        <v>196400</v>
      </c>
      <c r="E136" s="59">
        <v>178967.36</v>
      </c>
      <c r="F136" s="60">
        <f t="shared" si="4"/>
        <v>17432.640000000014</v>
      </c>
    </row>
    <row r="137" spans="1:6" ht="15" x14ac:dyDescent="0.25">
      <c r="A137" s="67" t="s">
        <v>293</v>
      </c>
      <c r="B137" s="68" t="s">
        <v>131</v>
      </c>
      <c r="C137" s="69" t="s">
        <v>294</v>
      </c>
      <c r="D137" s="70">
        <v>196400</v>
      </c>
      <c r="E137" s="71">
        <v>178967.36</v>
      </c>
      <c r="F137" s="72">
        <f t="shared" si="4"/>
        <v>17432.640000000014</v>
      </c>
    </row>
    <row r="138" spans="1:6" ht="18.75" customHeight="1" x14ac:dyDescent="0.25">
      <c r="A138" s="67" t="s">
        <v>295</v>
      </c>
      <c r="B138" s="68" t="s">
        <v>131</v>
      </c>
      <c r="C138" s="69" t="s">
        <v>296</v>
      </c>
      <c r="D138" s="70">
        <v>196400</v>
      </c>
      <c r="E138" s="71">
        <v>178967.36</v>
      </c>
      <c r="F138" s="72">
        <f t="shared" si="4"/>
        <v>17432.640000000014</v>
      </c>
    </row>
    <row r="139" spans="1:6" ht="15" x14ac:dyDescent="0.25">
      <c r="A139" s="67" t="s">
        <v>297</v>
      </c>
      <c r="B139" s="68" t="s">
        <v>131</v>
      </c>
      <c r="C139" s="69" t="s">
        <v>298</v>
      </c>
      <c r="D139" s="70">
        <v>196400</v>
      </c>
      <c r="E139" s="71">
        <v>178967.36</v>
      </c>
      <c r="F139" s="72">
        <f t="shared" si="4"/>
        <v>17432.640000000014</v>
      </c>
    </row>
    <row r="140" spans="1:6" ht="15" x14ac:dyDescent="0.25">
      <c r="A140" s="55" t="s">
        <v>299</v>
      </c>
      <c r="B140" s="56" t="s">
        <v>131</v>
      </c>
      <c r="C140" s="57" t="s">
        <v>300</v>
      </c>
      <c r="D140" s="58">
        <v>196400</v>
      </c>
      <c r="E140" s="59">
        <v>178967.36</v>
      </c>
      <c r="F140" s="60">
        <f t="shared" si="4"/>
        <v>17432.640000000014</v>
      </c>
    </row>
    <row r="141" spans="1:6" ht="15" x14ac:dyDescent="0.25">
      <c r="A141" s="67" t="s">
        <v>293</v>
      </c>
      <c r="B141" s="68" t="s">
        <v>131</v>
      </c>
      <c r="C141" s="69" t="s">
        <v>301</v>
      </c>
      <c r="D141" s="70">
        <v>196400</v>
      </c>
      <c r="E141" s="71">
        <v>178967.36</v>
      </c>
      <c r="F141" s="72">
        <f t="shared" si="4"/>
        <v>17432.640000000014</v>
      </c>
    </row>
    <row r="142" spans="1:6" ht="18.75" customHeight="1" x14ac:dyDescent="0.25">
      <c r="A142" s="67" t="s">
        <v>295</v>
      </c>
      <c r="B142" s="68" t="s">
        <v>131</v>
      </c>
      <c r="C142" s="69" t="s">
        <v>302</v>
      </c>
      <c r="D142" s="70">
        <v>196400</v>
      </c>
      <c r="E142" s="71">
        <v>178967.36</v>
      </c>
      <c r="F142" s="72">
        <f t="shared" si="4"/>
        <v>17432.640000000014</v>
      </c>
    </row>
    <row r="143" spans="1:6" ht="15" x14ac:dyDescent="0.25">
      <c r="A143" s="67" t="s">
        <v>297</v>
      </c>
      <c r="B143" s="68" t="s">
        <v>131</v>
      </c>
      <c r="C143" s="69" t="s">
        <v>303</v>
      </c>
      <c r="D143" s="70">
        <v>196400</v>
      </c>
      <c r="E143" s="71">
        <v>178967.36</v>
      </c>
      <c r="F143" s="72">
        <f t="shared" si="4"/>
        <v>17432.640000000014</v>
      </c>
    </row>
    <row r="144" spans="1:6" ht="9" customHeight="1" x14ac:dyDescent="0.25">
      <c r="A144" s="73"/>
      <c r="B144" s="74"/>
      <c r="C144" s="75"/>
      <c r="D144" s="76"/>
      <c r="E144" s="74"/>
      <c r="F144" s="74"/>
    </row>
    <row r="145" spans="1:6" ht="13.5" customHeight="1" x14ac:dyDescent="0.25">
      <c r="A145" s="77" t="s">
        <v>304</v>
      </c>
      <c r="B145" s="78" t="s">
        <v>305</v>
      </c>
      <c r="C145" s="79" t="s">
        <v>132</v>
      </c>
      <c r="D145" s="80">
        <v>-267768.40999999997</v>
      </c>
      <c r="E145" s="80">
        <v>62665.1</v>
      </c>
      <c r="F145" s="81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307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308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309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310</v>
      </c>
      <c r="B12" s="85" t="s">
        <v>311</v>
      </c>
      <c r="C12" s="86" t="s">
        <v>132</v>
      </c>
      <c r="D12" s="87" t="s">
        <v>44</v>
      </c>
      <c r="E12" s="87">
        <v>-62665.1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312</v>
      </c>
      <c r="B14" s="94" t="s">
        <v>313</v>
      </c>
      <c r="C14" s="95" t="s">
        <v>132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314</v>
      </c>
      <c r="B15" s="90"/>
      <c r="C15" s="91"/>
      <c r="D15" s="92"/>
      <c r="E15" s="92"/>
      <c r="F15" s="93"/>
    </row>
    <row r="16" spans="1:6" ht="15" x14ac:dyDescent="0.25">
      <c r="A16" s="55" t="s">
        <v>315</v>
      </c>
      <c r="B16" s="94" t="s">
        <v>316</v>
      </c>
      <c r="C16" s="95" t="s">
        <v>132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314</v>
      </c>
      <c r="B17" s="90"/>
      <c r="C17" s="91"/>
      <c r="D17" s="92"/>
      <c r="E17" s="92"/>
      <c r="F17" s="93"/>
    </row>
    <row r="18" spans="1:6" ht="15" x14ac:dyDescent="0.25">
      <c r="A18" s="84" t="s">
        <v>317</v>
      </c>
      <c r="B18" s="85" t="s">
        <v>318</v>
      </c>
      <c r="C18" s="86" t="s">
        <v>319</v>
      </c>
      <c r="D18" s="87" t="s">
        <v>44</v>
      </c>
      <c r="E18" s="87">
        <v>-62665.1</v>
      </c>
      <c r="F18" s="88" t="s">
        <v>44</v>
      </c>
    </row>
    <row r="19" spans="1:6" ht="18.75" customHeight="1" x14ac:dyDescent="0.25">
      <c r="A19" s="84" t="s">
        <v>320</v>
      </c>
      <c r="B19" s="85" t="s">
        <v>318</v>
      </c>
      <c r="C19" s="86" t="s">
        <v>321</v>
      </c>
      <c r="D19" s="87" t="s">
        <v>44</v>
      </c>
      <c r="E19" s="87">
        <v>-62665.1</v>
      </c>
      <c r="F19" s="88" t="s">
        <v>44</v>
      </c>
    </row>
    <row r="20" spans="1:6" ht="15" x14ac:dyDescent="0.25">
      <c r="A20" s="84" t="s">
        <v>322</v>
      </c>
      <c r="B20" s="85" t="s">
        <v>323</v>
      </c>
      <c r="C20" s="86" t="s">
        <v>324</v>
      </c>
      <c r="D20" s="87" t="s">
        <v>44</v>
      </c>
      <c r="E20" s="87">
        <v>-29118363.449999999</v>
      </c>
      <c r="F20" s="88" t="s">
        <v>306</v>
      </c>
    </row>
    <row r="21" spans="1:6" ht="18.75" customHeight="1" x14ac:dyDescent="0.25">
      <c r="A21" s="26" t="s">
        <v>325</v>
      </c>
      <c r="B21" s="27" t="s">
        <v>323</v>
      </c>
      <c r="C21" s="96" t="s">
        <v>326</v>
      </c>
      <c r="D21" s="29" t="s">
        <v>44</v>
      </c>
      <c r="E21" s="29">
        <v>-29118363.449999999</v>
      </c>
      <c r="F21" s="97" t="s">
        <v>306</v>
      </c>
    </row>
    <row r="22" spans="1:6" ht="15" x14ac:dyDescent="0.25">
      <c r="A22" s="84" t="s">
        <v>327</v>
      </c>
      <c r="B22" s="85" t="s">
        <v>328</v>
      </c>
      <c r="C22" s="86" t="s">
        <v>329</v>
      </c>
      <c r="D22" s="87" t="s">
        <v>44</v>
      </c>
      <c r="E22" s="87">
        <v>29055698.350000001</v>
      </c>
      <c r="F22" s="88" t="s">
        <v>306</v>
      </c>
    </row>
    <row r="23" spans="1:6" ht="18.75" customHeight="1" x14ac:dyDescent="0.25">
      <c r="A23" s="26" t="s">
        <v>330</v>
      </c>
      <c r="B23" s="27" t="s">
        <v>328</v>
      </c>
      <c r="C23" s="96" t="s">
        <v>331</v>
      </c>
      <c r="D23" s="29" t="s">
        <v>44</v>
      </c>
      <c r="E23" s="29">
        <v>29055698.350000001</v>
      </c>
      <c r="F23" s="97" t="s">
        <v>306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332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333</v>
      </c>
      <c r="B1" t="s">
        <v>334</v>
      </c>
    </row>
    <row r="2" spans="1:2" x14ac:dyDescent="0.25">
      <c r="A2" t="s">
        <v>335</v>
      </c>
      <c r="B2" t="s">
        <v>336</v>
      </c>
    </row>
    <row r="3" spans="1:2" x14ac:dyDescent="0.25">
      <c r="A3" t="s">
        <v>337</v>
      </c>
      <c r="B3" t="s">
        <v>6</v>
      </c>
    </row>
    <row r="4" spans="1:2" x14ac:dyDescent="0.25">
      <c r="A4" t="s">
        <v>338</v>
      </c>
      <c r="B4" t="s">
        <v>339</v>
      </c>
    </row>
    <row r="5" spans="1:2" x14ac:dyDescent="0.25">
      <c r="A5" t="s">
        <v>340</v>
      </c>
      <c r="B5" t="s">
        <v>341</v>
      </c>
    </row>
    <row r="6" spans="1:2" x14ac:dyDescent="0.25">
      <c r="A6" t="s">
        <v>342</v>
      </c>
      <c r="B6" t="s">
        <v>334</v>
      </c>
    </row>
    <row r="7" spans="1:2" x14ac:dyDescent="0.25">
      <c r="A7" t="s">
        <v>343</v>
      </c>
      <c r="B7" t="s">
        <v>0</v>
      </c>
    </row>
    <row r="8" spans="1:2" x14ac:dyDescent="0.25">
      <c r="A8" t="s">
        <v>344</v>
      </c>
      <c r="B8" t="s">
        <v>0</v>
      </c>
    </row>
    <row r="9" spans="1:2" x14ac:dyDescent="0.25">
      <c r="A9" t="s">
        <v>345</v>
      </c>
      <c r="B9" t="s">
        <v>346</v>
      </c>
    </row>
    <row r="10" spans="1:2" x14ac:dyDescent="0.25">
      <c r="A10" t="s">
        <v>347</v>
      </c>
      <c r="B10" t="s">
        <v>18</v>
      </c>
    </row>
    <row r="11" spans="1:2" x14ac:dyDescent="0.25">
      <c r="A11" t="s">
        <v>348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2025-02-04T14:42:43Z</dcterms:created>
  <dcterms:modified xsi:type="dcterms:W3CDTF">2025-02-04T15:46:24Z</dcterms:modified>
</cp:coreProperties>
</file>